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zc02\Documents\2022札幌陸協\2022競技会関連\2nd陸上フェス\"/>
    </mc:Choice>
  </mc:AlternateContent>
  <xr:revisionPtr revIDLastSave="0" documentId="13_ncr:1_{07B47D49-BB84-4700-895B-0DEFA25C4FF2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フィールド配置図" sheetId="10" r:id="rId1"/>
    <sheet name="タイムテーブル" sheetId="14" r:id="rId2"/>
  </sheets>
  <definedNames>
    <definedName name="_xlnm.Print_Area" localSheetId="0">フィールド配置図!$A$1:$X$88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0" i="14" l="1"/>
  <c r="K170" i="14"/>
  <c r="M169" i="14"/>
  <c r="K169" i="14"/>
  <c r="K168" i="14"/>
  <c r="M167" i="14"/>
  <c r="K167" i="14"/>
  <c r="K166" i="14"/>
  <c r="M163" i="14"/>
  <c r="K163" i="14"/>
  <c r="M162" i="14"/>
  <c r="K162" i="14"/>
  <c r="M161" i="14"/>
  <c r="K161" i="14"/>
  <c r="M160" i="14"/>
  <c r="K160" i="14"/>
  <c r="M159" i="14"/>
  <c r="K159" i="14"/>
  <c r="M158" i="14"/>
  <c r="K158" i="14"/>
  <c r="M157" i="14"/>
  <c r="K157" i="14"/>
  <c r="M156" i="14"/>
  <c r="K156" i="14"/>
  <c r="M155" i="14"/>
  <c r="K155" i="14"/>
  <c r="M154" i="14"/>
  <c r="K154" i="14"/>
  <c r="M153" i="14"/>
  <c r="K153" i="14"/>
  <c r="M152" i="14"/>
  <c r="K152" i="14"/>
  <c r="M151" i="14"/>
  <c r="K151" i="14"/>
  <c r="M147" i="14"/>
  <c r="K147" i="14"/>
  <c r="M146" i="14"/>
  <c r="K146" i="14"/>
  <c r="M145" i="14"/>
  <c r="K145" i="14"/>
  <c r="M144" i="14"/>
  <c r="K144" i="14"/>
  <c r="M141" i="14"/>
  <c r="K141" i="14"/>
  <c r="M140" i="14"/>
  <c r="K140" i="14"/>
  <c r="M139" i="14"/>
  <c r="K139" i="14"/>
  <c r="M138" i="14"/>
  <c r="K138" i="14"/>
  <c r="M137" i="14"/>
  <c r="K137" i="14"/>
  <c r="M136" i="14"/>
  <c r="K136" i="14"/>
  <c r="M135" i="14"/>
  <c r="K135" i="14"/>
  <c r="M134" i="14"/>
  <c r="K134" i="14"/>
  <c r="M133" i="14"/>
  <c r="K133" i="14"/>
  <c r="M132" i="14"/>
  <c r="K132" i="14"/>
  <c r="M131" i="14"/>
  <c r="K131" i="14"/>
  <c r="M130" i="14"/>
  <c r="K130" i="14"/>
  <c r="M129" i="14"/>
  <c r="K129" i="14"/>
  <c r="M128" i="14"/>
  <c r="K128" i="14"/>
  <c r="M127" i="14"/>
  <c r="K127" i="14"/>
  <c r="M126" i="14"/>
  <c r="K126" i="14"/>
  <c r="M125" i="14"/>
  <c r="K125" i="14"/>
  <c r="M124" i="14"/>
  <c r="K124" i="14"/>
  <c r="M123" i="14"/>
  <c r="K123" i="14"/>
  <c r="M122" i="14"/>
  <c r="K122" i="14"/>
  <c r="M121" i="14"/>
  <c r="K121" i="14"/>
  <c r="M120" i="14"/>
  <c r="K120" i="14"/>
  <c r="M119" i="14"/>
  <c r="K119" i="14"/>
  <c r="M118" i="14"/>
  <c r="K118" i="14"/>
  <c r="M117" i="14"/>
  <c r="K117" i="14"/>
  <c r="M116" i="14"/>
  <c r="K116" i="14"/>
  <c r="M115" i="14"/>
  <c r="K115" i="14"/>
  <c r="M114" i="14"/>
  <c r="K114" i="14"/>
  <c r="M113" i="14"/>
  <c r="K113" i="14"/>
  <c r="M112" i="14"/>
  <c r="K112" i="14"/>
  <c r="M111" i="14"/>
  <c r="K111" i="14"/>
  <c r="M110" i="14"/>
  <c r="K110" i="14"/>
  <c r="M109" i="14"/>
  <c r="K109" i="14"/>
  <c r="M108" i="14"/>
  <c r="K108" i="14"/>
  <c r="M103" i="14"/>
  <c r="K103" i="14"/>
  <c r="M102" i="14"/>
  <c r="K102" i="14"/>
  <c r="M101" i="14"/>
  <c r="K101" i="14"/>
  <c r="M100" i="14"/>
  <c r="K100" i="14"/>
  <c r="K99" i="14"/>
  <c r="M98" i="14"/>
  <c r="K98" i="14"/>
  <c r="M97" i="14"/>
  <c r="K97" i="14"/>
  <c r="K96" i="14"/>
  <c r="M93" i="14"/>
  <c r="K93" i="14"/>
  <c r="M92" i="14"/>
  <c r="K92" i="14"/>
  <c r="M91" i="14"/>
  <c r="K91" i="14"/>
  <c r="M90" i="14"/>
  <c r="K90" i="14"/>
  <c r="M89" i="14"/>
  <c r="K89" i="14"/>
  <c r="M88" i="14"/>
  <c r="K88" i="14"/>
  <c r="M87" i="14"/>
  <c r="K87" i="14"/>
  <c r="M86" i="14"/>
  <c r="K86" i="14"/>
  <c r="M81" i="14"/>
  <c r="K81" i="14"/>
  <c r="M80" i="14"/>
  <c r="K80" i="14"/>
  <c r="M79" i="14"/>
  <c r="K79" i="14"/>
  <c r="M78" i="14"/>
  <c r="K78" i="14"/>
  <c r="M77" i="14"/>
  <c r="K77" i="14"/>
  <c r="M76" i="14"/>
  <c r="K76" i="14"/>
  <c r="M75" i="14"/>
  <c r="K75" i="14"/>
  <c r="M74" i="14"/>
  <c r="K74" i="14"/>
  <c r="M73" i="14"/>
  <c r="K73" i="14"/>
  <c r="M72" i="14"/>
  <c r="K72" i="14"/>
  <c r="M71" i="14"/>
  <c r="K71" i="14"/>
  <c r="M70" i="14"/>
  <c r="K70" i="14"/>
  <c r="M69" i="14"/>
  <c r="K69" i="14"/>
  <c r="M68" i="14"/>
  <c r="K68" i="14"/>
  <c r="M67" i="14"/>
  <c r="K67" i="14"/>
  <c r="M66" i="14"/>
  <c r="K66" i="14"/>
  <c r="M65" i="14"/>
  <c r="K65" i="14"/>
  <c r="M64" i="14"/>
  <c r="K64" i="14"/>
  <c r="M63" i="14"/>
  <c r="K63" i="14"/>
  <c r="M62" i="14"/>
  <c r="K62" i="14"/>
  <c r="M61" i="14"/>
  <c r="K61" i="14"/>
  <c r="M60" i="14"/>
  <c r="K60" i="14"/>
  <c r="M59" i="14"/>
  <c r="K59" i="14"/>
  <c r="M58" i="14"/>
  <c r="K58" i="14"/>
  <c r="M57" i="14"/>
  <c r="K57" i="14"/>
  <c r="M56" i="14"/>
  <c r="K56" i="14"/>
  <c r="M55" i="14"/>
  <c r="K55" i="14"/>
  <c r="M54" i="14"/>
  <c r="K54" i="14"/>
  <c r="M53" i="14"/>
  <c r="K53" i="14"/>
  <c r="M52" i="14"/>
  <c r="K52" i="14"/>
  <c r="M51" i="14"/>
  <c r="K47" i="14"/>
  <c r="M46" i="14"/>
  <c r="K46" i="14"/>
  <c r="M45" i="14"/>
  <c r="K45" i="14"/>
  <c r="K44" i="14"/>
  <c r="M41" i="14"/>
  <c r="K41" i="14"/>
  <c r="M40" i="14"/>
  <c r="K40" i="14"/>
  <c r="M39" i="14"/>
  <c r="K39" i="14"/>
  <c r="M38" i="14"/>
  <c r="K38" i="14"/>
  <c r="M32" i="14"/>
  <c r="K32" i="14"/>
  <c r="M31" i="14"/>
  <c r="K31" i="14"/>
  <c r="M30" i="14"/>
  <c r="K30" i="14"/>
  <c r="M29" i="14"/>
  <c r="K29" i="14"/>
  <c r="M28" i="14"/>
  <c r="K28" i="14"/>
  <c r="M27" i="14"/>
  <c r="K27" i="14"/>
  <c r="M26" i="14"/>
  <c r="K26" i="14"/>
  <c r="M25" i="14"/>
  <c r="K25" i="14"/>
  <c r="M24" i="14"/>
  <c r="K24" i="14"/>
  <c r="M23" i="14"/>
  <c r="K23" i="14"/>
  <c r="M22" i="14"/>
  <c r="K22" i="14"/>
  <c r="M21" i="14"/>
  <c r="K21" i="14"/>
  <c r="M20" i="14"/>
  <c r="K20" i="14"/>
  <c r="M19" i="14"/>
  <c r="K19" i="14"/>
  <c r="M18" i="14"/>
  <c r="K18" i="14"/>
  <c r="M17" i="14"/>
  <c r="K17" i="14"/>
  <c r="M16" i="14"/>
  <c r="K16" i="14"/>
  <c r="M15" i="14"/>
  <c r="K15" i="14"/>
  <c r="M14" i="14"/>
  <c r="K14" i="14"/>
  <c r="M13" i="14"/>
  <c r="K13" i="14"/>
  <c r="M12" i="14"/>
  <c r="K12" i="14"/>
  <c r="M11" i="14"/>
  <c r="K11" i="14"/>
  <c r="M10" i="14"/>
  <c r="K10" i="14"/>
  <c r="M9" i="14"/>
  <c r="K9" i="14"/>
  <c r="M8" i="14"/>
  <c r="K8" i="14"/>
  <c r="M7" i="14"/>
  <c r="K7" i="14"/>
  <c r="M6" i="14"/>
  <c r="K6" i="14"/>
  <c r="M5" i="14"/>
  <c r="K5" i="14"/>
  <c r="M4" i="14"/>
</calcChain>
</file>

<file path=xl/sharedStrings.xml><?xml version="1.0" encoding="utf-8"?>
<sst xmlns="http://schemas.openxmlformats.org/spreadsheetml/2006/main" count="666" uniqueCount="190">
  <si>
    <t>組</t>
    <rPh sb="0" eb="1">
      <t>ク</t>
    </rPh>
    <phoneticPr fontId="1"/>
  </si>
  <si>
    <t>時刻は競技開始時刻</t>
    <rPh sb="0" eb="2">
      <t>ジコク</t>
    </rPh>
    <rPh sb="3" eb="5">
      <t>キョウギ</t>
    </rPh>
    <rPh sb="5" eb="7">
      <t>カイシ</t>
    </rPh>
    <rPh sb="7" eb="9">
      <t>ジコク</t>
    </rPh>
    <phoneticPr fontId="1"/>
  </si>
  <si>
    <t>第1ゲート</t>
    <rPh sb="0" eb="1">
      <t>ダイ</t>
    </rPh>
    <phoneticPr fontId="1"/>
  </si>
  <si>
    <t>第2ゲート</t>
    <rPh sb="0" eb="1">
      <t>ダイ</t>
    </rPh>
    <phoneticPr fontId="1"/>
  </si>
  <si>
    <t>メ イ ンスタンド</t>
    <phoneticPr fontId="1"/>
  </si>
  <si>
    <t>中学生待機場所</t>
    <rPh sb="0" eb="3">
      <t>チュウガクセイ</t>
    </rPh>
    <rPh sb="3" eb="7">
      <t>タイキバショ</t>
    </rPh>
    <phoneticPr fontId="1"/>
  </si>
  <si>
    <t>バックスタンド　高校・一般待機場所</t>
    <rPh sb="8" eb="10">
      <t>コウコウ</t>
    </rPh>
    <rPh sb="11" eb="13">
      <t>イッパン</t>
    </rPh>
    <rPh sb="13" eb="17">
      <t>タイキバショ</t>
    </rPh>
    <phoneticPr fontId="1"/>
  </si>
  <si>
    <t>小学生待機場所</t>
    <rPh sb="0" eb="3">
      <t>ショウガクセイ</t>
    </rPh>
    <rPh sb="3" eb="7">
      <t>タイキバショ</t>
    </rPh>
    <phoneticPr fontId="1"/>
  </si>
  <si>
    <t>バックスタンド　一般待機場所</t>
  </si>
  <si>
    <t>第3ゲート</t>
    <rPh sb="0" eb="1">
      <t>ダイ</t>
    </rPh>
    <phoneticPr fontId="1"/>
  </si>
  <si>
    <r>
      <rPr>
        <sz val="14"/>
        <rFont val="ＭＳ Ｐゴシック"/>
        <family val="3"/>
        <charset val="128"/>
      </rPr>
      <t>第１日目フィールド競技</t>
    </r>
    <rPh sb="0" eb="1">
      <t>ダイ</t>
    </rPh>
    <rPh sb="2" eb="3">
      <t>ヒ</t>
    </rPh>
    <rPh sb="3" eb="4">
      <t>メ</t>
    </rPh>
    <rPh sb="9" eb="11">
      <t>キョウギ</t>
    </rPh>
    <phoneticPr fontId="1"/>
  </si>
  <si>
    <r>
      <rPr>
        <sz val="12"/>
        <rFont val="ＭＳ Ｐゴシック"/>
        <family val="3"/>
        <charset val="128"/>
      </rPr>
      <t>跳躍</t>
    </r>
    <rPh sb="0" eb="2">
      <t>チョウヤク</t>
    </rPh>
    <phoneticPr fontId="1"/>
  </si>
  <si>
    <r>
      <rPr>
        <sz val="12"/>
        <rFont val="ＭＳ Ｐゴシック"/>
        <family val="3"/>
        <charset val="128"/>
      </rPr>
      <t>投てき</t>
    </r>
    <rPh sb="0" eb="1">
      <t>トウ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</si>
  <si>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</si>
  <si>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</si>
  <si>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小学80mH</t>
    <rPh sb="0" eb="2">
      <t>ショウガク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</si>
  <si>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</si>
  <si>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</si>
  <si>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rPr>
        <sz val="14"/>
        <rFont val="ＭＳ Ｐゴシック"/>
        <family val="3"/>
        <charset val="128"/>
      </rPr>
      <t>第２日目トラック競技</t>
    </r>
    <rPh sb="0" eb="1">
      <t>ダイ</t>
    </rPh>
    <rPh sb="2" eb="3">
      <t>ヒ</t>
    </rPh>
    <rPh sb="3" eb="4">
      <t>メ</t>
    </rPh>
    <rPh sb="8" eb="10">
      <t>キョウギ</t>
    </rPh>
    <phoneticPr fontId="1"/>
  </si>
  <si>
    <t>混</t>
    <rPh sb="0" eb="1">
      <t>コン</t>
    </rPh>
    <phoneticPr fontId="1"/>
  </si>
  <si>
    <t>組</t>
    <rPh sb="0" eb="1">
      <t>クミ</t>
    </rPh>
    <phoneticPr fontId="1"/>
  </si>
  <si>
    <t>男女</t>
    <rPh sb="0" eb="2">
      <t>ダンジョ</t>
    </rPh>
    <phoneticPr fontId="1"/>
  </si>
  <si>
    <t>男女</t>
    <rPh sb="0" eb="1">
      <t>ダン</t>
    </rPh>
    <rPh sb="1" eb="2">
      <t>ジョ</t>
    </rPh>
    <phoneticPr fontId="1"/>
  </si>
  <si>
    <t>小学ｼﾞｬﾍﾞﾘｯｸﾎﾞｰﾙ投</t>
    <rPh sb="0" eb="2">
      <t>ショウガク</t>
    </rPh>
    <rPh sb="14" eb="15">
      <t>トウ</t>
    </rPh>
    <phoneticPr fontId="1"/>
  </si>
  <si>
    <t>高一やり投</t>
    <rPh sb="0" eb="1">
      <t>タカ</t>
    </rPh>
    <rPh sb="1" eb="2">
      <t>イチ</t>
    </rPh>
    <rPh sb="4" eb="5">
      <t>トウ</t>
    </rPh>
    <phoneticPr fontId="1"/>
  </si>
  <si>
    <t>高一やり投</t>
    <rPh sb="0" eb="1">
      <t>コウ</t>
    </rPh>
    <rPh sb="1" eb="2">
      <t>イチ</t>
    </rPh>
    <rPh sb="4" eb="5">
      <t>ナ</t>
    </rPh>
    <phoneticPr fontId="1"/>
  </si>
  <si>
    <t>高一ハンマー投</t>
    <rPh sb="0" eb="1">
      <t>コウ</t>
    </rPh>
    <rPh sb="1" eb="2">
      <t>イチ</t>
    </rPh>
    <rPh sb="6" eb="7">
      <t>トウ</t>
    </rPh>
    <phoneticPr fontId="1"/>
  </si>
  <si>
    <t>高校ハンマー投</t>
    <rPh sb="0" eb="2">
      <t>コウコウ</t>
    </rPh>
    <rPh sb="6" eb="7">
      <t>トウ</t>
    </rPh>
    <phoneticPr fontId="1"/>
  </si>
  <si>
    <t>一般ハンマー投</t>
    <rPh sb="0" eb="2">
      <t>イッパン</t>
    </rPh>
    <rPh sb="6" eb="7">
      <t>トウ</t>
    </rPh>
    <phoneticPr fontId="1"/>
  </si>
  <si>
    <t>第2日目フィールド競技</t>
    <rPh sb="0" eb="1">
      <t>ダイ</t>
    </rPh>
    <rPh sb="2" eb="3">
      <t>ヒ</t>
    </rPh>
    <rPh sb="3" eb="4">
      <t>メ</t>
    </rPh>
    <rPh sb="9" eb="11">
      <t>キョウギ</t>
    </rPh>
    <phoneticPr fontId="1"/>
  </si>
  <si>
    <t>招集組</t>
    <rPh sb="0" eb="3">
      <t>ショウシュウクミ</t>
    </rPh>
    <phoneticPr fontId="1"/>
  </si>
  <si>
    <t>高一三段跳</t>
    <rPh sb="0" eb="1">
      <t>コウ</t>
    </rPh>
    <rPh sb="1" eb="2">
      <t>イチ</t>
    </rPh>
    <rPh sb="2" eb="5">
      <t>サンダント</t>
    </rPh>
    <phoneticPr fontId="1"/>
  </si>
  <si>
    <t>高一三段跳</t>
    <rPh sb="0" eb="1">
      <t>コウ</t>
    </rPh>
    <rPh sb="1" eb="2">
      <t>イチ</t>
    </rPh>
    <rPh sb="2" eb="4">
      <t>サンダン</t>
    </rPh>
    <rPh sb="4" eb="5">
      <t>ト</t>
    </rPh>
    <phoneticPr fontId="1"/>
  </si>
  <si>
    <t>小学走幅跳</t>
    <rPh sb="0" eb="2">
      <t>ショウガク</t>
    </rPh>
    <rPh sb="2" eb="5">
      <t>ハバトビ</t>
    </rPh>
    <phoneticPr fontId="1"/>
  </si>
  <si>
    <t>高一走高跳</t>
    <rPh sb="0" eb="1">
      <t>コウ</t>
    </rPh>
    <rPh sb="1" eb="2">
      <t>イチ</t>
    </rPh>
    <rPh sb="2" eb="5">
      <t>タカトビ</t>
    </rPh>
    <phoneticPr fontId="1"/>
  </si>
  <si>
    <t>高一走幅跳</t>
    <rPh sb="0" eb="1">
      <t>コウ</t>
    </rPh>
    <rPh sb="1" eb="2">
      <t>イチ</t>
    </rPh>
    <rPh sb="2" eb="5">
      <t>ハバトビ</t>
    </rPh>
    <phoneticPr fontId="1"/>
  </si>
  <si>
    <t>4~6</t>
  </si>
  <si>
    <t>4~6</t>
    <phoneticPr fontId="1"/>
  </si>
  <si>
    <t>7~9</t>
    <phoneticPr fontId="1"/>
  </si>
  <si>
    <t>1~3</t>
  </si>
  <si>
    <t>1~3</t>
    <phoneticPr fontId="1"/>
  </si>
  <si>
    <t>中学棒高跳</t>
    <rPh sb="0" eb="2">
      <t>チュウガク</t>
    </rPh>
    <rPh sb="2" eb="5">
      <t>ボウタカトビ</t>
    </rPh>
    <phoneticPr fontId="1"/>
  </si>
  <si>
    <t>中学走高跳</t>
    <rPh sb="0" eb="2">
      <t>チュウガク</t>
    </rPh>
    <rPh sb="2" eb="5">
      <t>タカトビ</t>
    </rPh>
    <phoneticPr fontId="1"/>
  </si>
  <si>
    <t>高校走高跳</t>
    <rPh sb="0" eb="2">
      <t>コウコウ</t>
    </rPh>
    <rPh sb="2" eb="5">
      <t>タカトビ</t>
    </rPh>
    <phoneticPr fontId="1"/>
  </si>
  <si>
    <t>中学走幅跳</t>
    <rPh sb="0" eb="2">
      <t>チュウガク</t>
    </rPh>
    <rPh sb="2" eb="5">
      <t>ハバトビ</t>
    </rPh>
    <phoneticPr fontId="1"/>
  </si>
  <si>
    <t>高校走幅跳</t>
    <rPh sb="0" eb="2">
      <t>コウコウ</t>
    </rPh>
    <rPh sb="2" eb="5">
      <t>ハバトビ</t>
    </rPh>
    <phoneticPr fontId="1"/>
  </si>
  <si>
    <t>高校砲丸投</t>
    <rPh sb="0" eb="2">
      <t>コウコウ</t>
    </rPh>
    <rPh sb="2" eb="5">
      <t>ホウガンナ</t>
    </rPh>
    <phoneticPr fontId="1"/>
  </si>
  <si>
    <t>高校円盤投</t>
    <rPh sb="0" eb="1">
      <t>コウ</t>
    </rPh>
    <rPh sb="1" eb="2">
      <t>コウ</t>
    </rPh>
    <rPh sb="2" eb="4">
      <t>エンバン</t>
    </rPh>
    <phoneticPr fontId="1"/>
  </si>
  <si>
    <t>一般円盤投</t>
    <rPh sb="0" eb="2">
      <t>イッパン</t>
    </rPh>
    <rPh sb="2" eb="5">
      <t>エンバンナ</t>
    </rPh>
    <phoneticPr fontId="1"/>
  </si>
  <si>
    <t>1~4</t>
    <phoneticPr fontId="1"/>
  </si>
  <si>
    <t>5~8</t>
    <phoneticPr fontId="1"/>
  </si>
  <si>
    <t>11~15</t>
    <phoneticPr fontId="1"/>
  </si>
  <si>
    <t>6~10</t>
    <phoneticPr fontId="1"/>
  </si>
  <si>
    <t>1~5</t>
    <phoneticPr fontId="1"/>
  </si>
  <si>
    <t>~</t>
  </si>
  <si>
    <t>~</t>
    <phoneticPr fontId="1"/>
  </si>
  <si>
    <t>1~6</t>
    <phoneticPr fontId="1"/>
  </si>
  <si>
    <t>7~12</t>
    <phoneticPr fontId="1"/>
  </si>
  <si>
    <t>13~18</t>
    <phoneticPr fontId="1"/>
  </si>
  <si>
    <t>組数</t>
    <rPh sb="0" eb="1">
      <t>クミ</t>
    </rPh>
    <rPh sb="1" eb="2">
      <t>スウ</t>
    </rPh>
    <phoneticPr fontId="1"/>
  </si>
  <si>
    <t>組数</t>
    <rPh sb="0" eb="1">
      <t>クミ</t>
    </rPh>
    <rPh sb="1" eb="2">
      <t>カズ</t>
    </rPh>
    <phoneticPr fontId="1"/>
  </si>
  <si>
    <t>高一円盤投</t>
    <rPh sb="0" eb="1">
      <t>タカ</t>
    </rPh>
    <rPh sb="1" eb="2">
      <t>イチ</t>
    </rPh>
    <rPh sb="2" eb="4">
      <t>エンバン</t>
    </rPh>
    <rPh sb="4" eb="5">
      <t>トウ</t>
    </rPh>
    <phoneticPr fontId="1"/>
  </si>
  <si>
    <t>Aピット</t>
  </si>
  <si>
    <t>Aピット</t>
    <phoneticPr fontId="1"/>
  </si>
  <si>
    <t>Bピット</t>
  </si>
  <si>
    <t>Bピット</t>
    <phoneticPr fontId="1"/>
  </si>
  <si>
    <t>Cピット</t>
    <phoneticPr fontId="1"/>
  </si>
  <si>
    <t>高校走高跳</t>
    <rPh sb="0" eb="1">
      <t>コウ</t>
    </rPh>
    <rPh sb="1" eb="2">
      <t>コウ</t>
    </rPh>
    <rPh sb="2" eb="5">
      <t>タカトビ</t>
    </rPh>
    <phoneticPr fontId="1"/>
  </si>
  <si>
    <t>中学走高跳</t>
    <rPh sb="0" eb="1">
      <t>チュウ</t>
    </rPh>
    <rPh sb="1" eb="2">
      <t>ガク</t>
    </rPh>
    <rPh sb="2" eb="5">
      <t>タカトビ</t>
    </rPh>
    <phoneticPr fontId="1"/>
  </si>
  <si>
    <t>高一200m</t>
    <rPh sb="0" eb="1">
      <t>コウ</t>
    </rPh>
    <rPh sb="1" eb="2">
      <t>イチ</t>
    </rPh>
    <phoneticPr fontId="1"/>
  </si>
  <si>
    <t>第2回札幌陸上競技フェスティバル　タイムテ－ブル</t>
    <rPh sb="0" eb="1">
      <t>ダイ</t>
    </rPh>
    <rPh sb="2" eb="3">
      <t>カイ</t>
    </rPh>
    <rPh sb="3" eb="5">
      <t>サッポロ</t>
    </rPh>
    <rPh sb="5" eb="7">
      <t>リクジョウ</t>
    </rPh>
    <rPh sb="7" eb="9">
      <t>キョウギ</t>
    </rPh>
    <phoneticPr fontId="1"/>
  </si>
  <si>
    <t>5月1日(日）フィールド競技</t>
    <rPh sb="1" eb="2">
      <t>ツキ</t>
    </rPh>
    <rPh sb="3" eb="4">
      <t>ニチ</t>
    </rPh>
    <rPh sb="5" eb="6">
      <t>ニチ</t>
    </rPh>
    <rPh sb="12" eb="14">
      <t>キョウギ</t>
    </rPh>
    <phoneticPr fontId="1"/>
  </si>
  <si>
    <t>第１日目トラック競技</t>
    <rPh sb="0" eb="1">
      <t>ダイ</t>
    </rPh>
    <rPh sb="2" eb="3">
      <t>ヒ</t>
    </rPh>
    <rPh sb="3" eb="4">
      <t>メ</t>
    </rPh>
    <rPh sb="8" eb="10">
      <t>キョウギ</t>
    </rPh>
    <phoneticPr fontId="1"/>
  </si>
  <si>
    <r>
      <t>4</t>
    </r>
    <r>
      <rPr>
        <sz val="14"/>
        <rFont val="ＭＳ Ｐゴシック"/>
        <family val="3"/>
        <charset val="128"/>
      </rPr>
      <t>月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日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土</t>
    </r>
    <r>
      <rPr>
        <sz val="14"/>
        <rFont val="Arial"/>
        <family val="2"/>
      </rPr>
      <t>)</t>
    </r>
    <rPh sb="6" eb="7">
      <t>ツチ</t>
    </rPh>
    <phoneticPr fontId="1"/>
  </si>
  <si>
    <r>
      <t>5</t>
    </r>
    <r>
      <rPr>
        <sz val="14"/>
        <rFont val="ＭＳ Ｐゴシック"/>
        <family val="3"/>
        <charset val="128"/>
      </rPr>
      <t>月</t>
    </r>
    <r>
      <rPr>
        <sz val="14"/>
        <rFont val="Arial"/>
        <family val="2"/>
      </rPr>
      <t>1</t>
    </r>
    <r>
      <rPr>
        <sz val="14"/>
        <rFont val="ＭＳ Ｐゴシック"/>
        <family val="3"/>
        <charset val="128"/>
      </rPr>
      <t>日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日</t>
    </r>
    <r>
      <rPr>
        <sz val="14"/>
        <rFont val="Arial"/>
        <family val="2"/>
      </rPr>
      <t>)</t>
    </r>
    <rPh sb="5" eb="6">
      <t>ニチ</t>
    </rPh>
    <phoneticPr fontId="1"/>
  </si>
  <si>
    <t>第2回札幌陸上競技フェスティバル　フィールドレイアウト図</t>
    <rPh sb="0" eb="1">
      <t>ダイ</t>
    </rPh>
    <rPh sb="2" eb="3">
      <t>カイ</t>
    </rPh>
    <rPh sb="3" eb="5">
      <t>サッポロ</t>
    </rPh>
    <rPh sb="5" eb="7">
      <t>リクジョウ</t>
    </rPh>
    <rPh sb="7" eb="9">
      <t>キョウギ</t>
    </rPh>
    <rPh sb="27" eb="28">
      <t>ズ</t>
    </rPh>
    <phoneticPr fontId="11"/>
  </si>
  <si>
    <r>
      <t>1</t>
    </r>
    <r>
      <rPr>
        <sz val="12"/>
        <rFont val="ＭＳ Ｐゴシック"/>
        <family val="3"/>
        <charset val="128"/>
      </rPr>
      <t>日目　</t>
    </r>
    <r>
      <rPr>
        <sz val="12"/>
        <rFont val="Arial"/>
        <family val="2"/>
      </rPr>
      <t>4/29</t>
    </r>
    <r>
      <rPr>
        <sz val="12"/>
        <rFont val="ＭＳ Ｐゴシック"/>
        <family val="3"/>
        <charset val="128"/>
      </rPr>
      <t>（金・祝）</t>
    </r>
    <rPh sb="1" eb="2">
      <t>ニチ</t>
    </rPh>
    <rPh sb="2" eb="3">
      <t>メ</t>
    </rPh>
    <rPh sb="9" eb="10">
      <t>キン</t>
    </rPh>
    <rPh sb="11" eb="12">
      <t>シュク</t>
    </rPh>
    <phoneticPr fontId="1"/>
  </si>
  <si>
    <r>
      <t>2</t>
    </r>
    <r>
      <rPr>
        <sz val="12"/>
        <rFont val="ＭＳ Ｐゴシック"/>
        <family val="3"/>
        <charset val="128"/>
      </rPr>
      <t>日目　</t>
    </r>
    <r>
      <rPr>
        <sz val="12"/>
        <rFont val="Arial"/>
        <family val="2"/>
      </rPr>
      <t>4/30</t>
    </r>
    <r>
      <rPr>
        <sz val="12"/>
        <rFont val="ＭＳ Ｐゴシック"/>
        <family val="3"/>
        <charset val="128"/>
      </rPr>
      <t>（土）</t>
    </r>
    <rPh sb="1" eb="2">
      <t>ニチ</t>
    </rPh>
    <rPh sb="2" eb="3">
      <t>メ</t>
    </rPh>
    <rPh sb="9" eb="10">
      <t>ツチ</t>
    </rPh>
    <phoneticPr fontId="1"/>
  </si>
  <si>
    <r>
      <rPr>
        <sz val="12"/>
        <rFont val="ＭＳ Ｐゴシック"/>
        <family val="3"/>
        <charset val="128"/>
      </rPr>
      <t>３日目　</t>
    </r>
    <r>
      <rPr>
        <sz val="12"/>
        <rFont val="Arial"/>
        <family val="2"/>
      </rPr>
      <t>5/1</t>
    </r>
    <r>
      <rPr>
        <sz val="12"/>
        <rFont val="ＭＳ Ｐゴシック"/>
        <family val="3"/>
        <charset val="128"/>
      </rPr>
      <t>（日）</t>
    </r>
    <rPh sb="1" eb="2">
      <t>ニチ</t>
    </rPh>
    <rPh sb="2" eb="3">
      <t>メ</t>
    </rPh>
    <rPh sb="8" eb="9">
      <t>ニチ</t>
    </rPh>
    <phoneticPr fontId="1"/>
  </si>
  <si>
    <t>19~24</t>
    <phoneticPr fontId="1"/>
  </si>
  <si>
    <t>16~19</t>
    <phoneticPr fontId="1"/>
  </si>
  <si>
    <t>4~5</t>
    <phoneticPr fontId="1"/>
  </si>
  <si>
    <t>1~4</t>
  </si>
  <si>
    <t>決勝</t>
    <rPh sb="0" eb="2">
      <t>ケッショウ</t>
    </rPh>
    <phoneticPr fontId="1"/>
  </si>
  <si>
    <t>5~8</t>
  </si>
  <si>
    <t>9～11</t>
    <phoneticPr fontId="1"/>
  </si>
  <si>
    <t>5+7</t>
    <phoneticPr fontId="1"/>
  </si>
  <si>
    <t>6~9</t>
    <phoneticPr fontId="1"/>
  </si>
  <si>
    <t>28+3</t>
    <phoneticPr fontId="1"/>
  </si>
  <si>
    <t>21+12</t>
    <phoneticPr fontId="1"/>
  </si>
  <si>
    <t>9~11</t>
  </si>
  <si>
    <t>9~11</t>
    <phoneticPr fontId="1"/>
  </si>
  <si>
    <t>12~14</t>
    <phoneticPr fontId="1"/>
  </si>
  <si>
    <t>共通棒高跳</t>
    <rPh sb="0" eb="2">
      <t>キョウツウ</t>
    </rPh>
    <rPh sb="2" eb="5">
      <t>ボウタカ</t>
    </rPh>
    <phoneticPr fontId="1"/>
  </si>
  <si>
    <t>高一棒高跳</t>
    <rPh sb="0" eb="1">
      <t>コウ</t>
    </rPh>
    <rPh sb="1" eb="2">
      <t>イチ</t>
    </rPh>
    <rPh sb="2" eb="5">
      <t>ボウタカトビ</t>
    </rPh>
    <phoneticPr fontId="1"/>
  </si>
  <si>
    <t>第3日目トラック競技(主競技場)</t>
    <rPh sb="0" eb="1">
      <t>ダイ</t>
    </rPh>
    <rPh sb="2" eb="3">
      <t>ヒ</t>
    </rPh>
    <rPh sb="3" eb="4">
      <t>メ</t>
    </rPh>
    <rPh sb="8" eb="10">
      <t>キョウギ</t>
    </rPh>
    <rPh sb="11" eb="15">
      <t>シュキョウギジョウ</t>
    </rPh>
    <phoneticPr fontId="1"/>
  </si>
  <si>
    <t>第3日目トラック競技(補助競技場)</t>
    <rPh sb="0" eb="1">
      <t>ダイ</t>
    </rPh>
    <rPh sb="2" eb="3">
      <t>ヒ</t>
    </rPh>
    <rPh sb="3" eb="4">
      <t>メ</t>
    </rPh>
    <rPh sb="8" eb="10">
      <t>キョウギ</t>
    </rPh>
    <rPh sb="11" eb="13">
      <t>ホジョ</t>
    </rPh>
    <rPh sb="13" eb="16">
      <t>キョウギジョウ</t>
    </rPh>
    <phoneticPr fontId="1"/>
  </si>
  <si>
    <r>
      <rPr>
        <sz val="14"/>
        <rFont val="ＭＳ Ｐゴシック"/>
        <family val="3"/>
        <charset val="128"/>
      </rPr>
      <t>跳躍</t>
    </r>
    <rPh sb="0" eb="2">
      <t>チョウヤク</t>
    </rPh>
    <phoneticPr fontId="1"/>
  </si>
  <si>
    <r>
      <rPr>
        <sz val="14"/>
        <rFont val="ＭＳ Ｐゴシック"/>
        <family val="3"/>
        <charset val="128"/>
      </rPr>
      <t>投てき</t>
    </r>
    <rPh sb="0" eb="1">
      <t>トウ</t>
    </rPh>
    <phoneticPr fontId="1"/>
  </si>
  <si>
    <t>中男　走幅跳　　</t>
    <rPh sb="0" eb="1">
      <t>チュウ</t>
    </rPh>
    <rPh sb="1" eb="2">
      <t>オトコ</t>
    </rPh>
    <rPh sb="3" eb="6">
      <t>ハバトビ</t>
    </rPh>
    <phoneticPr fontId="1"/>
  </si>
  <si>
    <t>中女　走幅跳</t>
    <rPh sb="0" eb="1">
      <t>チュウ</t>
    </rPh>
    <rPh sb="1" eb="2">
      <t>オンナ</t>
    </rPh>
    <rPh sb="3" eb="6">
      <t>ハバトビ</t>
    </rPh>
    <phoneticPr fontId="1"/>
  </si>
  <si>
    <t>高女　走幅跳　　</t>
    <rPh sb="0" eb="1">
      <t>コウ</t>
    </rPh>
    <rPh sb="1" eb="2">
      <t>オンナ</t>
    </rPh>
    <rPh sb="3" eb="6">
      <t>ハバトビ</t>
    </rPh>
    <phoneticPr fontId="1"/>
  </si>
  <si>
    <t>高男　走幅跳　　</t>
    <rPh sb="0" eb="1">
      <t>コウ</t>
    </rPh>
    <rPh sb="1" eb="2">
      <t>オトコ</t>
    </rPh>
    <rPh sb="3" eb="6">
      <t>ハバトビ</t>
    </rPh>
    <phoneticPr fontId="1"/>
  </si>
  <si>
    <t xml:space="preserve"> 8:30</t>
    <phoneticPr fontId="1"/>
  </si>
  <si>
    <t>中・一走幅跳</t>
  </si>
  <si>
    <t>中・一走幅跳</t>
    <rPh sb="0" eb="1">
      <t>チュウ</t>
    </rPh>
    <rPh sb="2" eb="3">
      <t>イチ</t>
    </rPh>
    <rPh sb="3" eb="6">
      <t>ハバトビ</t>
    </rPh>
    <phoneticPr fontId="1"/>
  </si>
  <si>
    <t>各</t>
    <rPh sb="0" eb="1">
      <t>カク</t>
    </rPh>
    <phoneticPr fontId="1"/>
  </si>
  <si>
    <t>19+1</t>
    <phoneticPr fontId="1"/>
  </si>
  <si>
    <t>高一女 走幅跳</t>
    <rPh sb="0" eb="2">
      <t>コウイチ</t>
    </rPh>
    <rPh sb="2" eb="3">
      <t>オンナ</t>
    </rPh>
    <rPh sb="4" eb="7">
      <t>ハバトビ</t>
    </rPh>
    <phoneticPr fontId="1"/>
  </si>
  <si>
    <t>高一男 走幅跳</t>
    <rPh sb="0" eb="1">
      <t>コウ</t>
    </rPh>
    <rPh sb="2" eb="3">
      <t>オトコ</t>
    </rPh>
    <phoneticPr fontId="1"/>
  </si>
  <si>
    <t>小男 走幅跳</t>
    <rPh sb="0" eb="1">
      <t>ショウ</t>
    </rPh>
    <rPh sb="1" eb="2">
      <t>ダン</t>
    </rPh>
    <rPh sb="3" eb="6">
      <t>ハバトビ</t>
    </rPh>
    <phoneticPr fontId="1"/>
  </si>
  <si>
    <t>少女 走幅跳</t>
    <rPh sb="0" eb="2">
      <t>ショウジョ</t>
    </rPh>
    <rPh sb="3" eb="6">
      <t>ハバトビ</t>
    </rPh>
    <phoneticPr fontId="1"/>
  </si>
  <si>
    <r>
      <rPr>
        <sz val="11"/>
        <rFont val="ＭＳ Ｐゴシック"/>
        <family val="3"/>
        <charset val="128"/>
      </rPr>
      <t>中一女　走幅跳　</t>
    </r>
    <r>
      <rPr>
        <sz val="11"/>
        <rFont val="Arial"/>
        <family val="2"/>
      </rPr>
      <t>A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B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9:00</t>
    </r>
    <rPh sb="0" eb="1">
      <t>ナカ</t>
    </rPh>
    <rPh sb="1" eb="2">
      <t>イチ</t>
    </rPh>
    <rPh sb="2" eb="3">
      <t>オンナ</t>
    </rPh>
    <rPh sb="4" eb="5">
      <t>ソウ</t>
    </rPh>
    <rPh sb="5" eb="7">
      <t>ハバトビ</t>
    </rPh>
    <phoneticPr fontId="11"/>
  </si>
  <si>
    <r>
      <rPr>
        <sz val="11"/>
        <rFont val="ＭＳ Ｐゴシック"/>
        <family val="3"/>
        <charset val="128"/>
      </rPr>
      <t>中一男　走幅跳</t>
    </r>
    <r>
      <rPr>
        <sz val="11"/>
        <rFont val="Arial"/>
        <family val="2"/>
      </rPr>
      <t xml:space="preserve">  A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B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12:00</t>
    </r>
    <rPh sb="0" eb="1">
      <t>チュウ</t>
    </rPh>
    <rPh sb="1" eb="2">
      <t>イチ</t>
    </rPh>
    <rPh sb="2" eb="3">
      <t>オトコ</t>
    </rPh>
    <rPh sb="4" eb="5">
      <t>ソウ</t>
    </rPh>
    <rPh sb="5" eb="7">
      <t>ハバトビ</t>
    </rPh>
    <phoneticPr fontId="11"/>
  </si>
  <si>
    <r>
      <t>高一女　三段跳　</t>
    </r>
    <r>
      <rPr>
        <sz val="11"/>
        <rFont val="Arial"/>
        <family val="2"/>
      </rPr>
      <t>9:00</t>
    </r>
    <rPh sb="0" eb="1">
      <t>コウ</t>
    </rPh>
    <rPh sb="1" eb="2">
      <t>イチ</t>
    </rPh>
    <rPh sb="2" eb="3">
      <t>ジョ</t>
    </rPh>
    <rPh sb="4" eb="7">
      <t>サンダント</t>
    </rPh>
    <phoneticPr fontId="1"/>
  </si>
  <si>
    <r>
      <t xml:space="preserve">高一男　三段跳 </t>
    </r>
    <r>
      <rPr>
        <sz val="11"/>
        <rFont val="Arial"/>
        <family val="2"/>
      </rPr>
      <t>11:30</t>
    </r>
    <rPh sb="0" eb="1">
      <t>コウ</t>
    </rPh>
    <rPh sb="1" eb="2">
      <t>イチ</t>
    </rPh>
    <rPh sb="2" eb="3">
      <t>オトコ</t>
    </rPh>
    <rPh sb="4" eb="7">
      <t>サンダント</t>
    </rPh>
    <phoneticPr fontId="1"/>
  </si>
  <si>
    <r>
      <rPr>
        <sz val="11"/>
        <rFont val="ＭＳ Ｐゴシック"/>
        <family val="3"/>
        <charset val="128"/>
      </rPr>
      <t>①</t>
    </r>
    <r>
      <rPr>
        <sz val="11"/>
        <rFont val="Arial"/>
        <family val="2"/>
      </rPr>
      <t>10:30</t>
    </r>
    <phoneticPr fontId="1"/>
  </si>
  <si>
    <r>
      <rPr>
        <sz val="11"/>
        <rFont val="ＭＳ Ｐゴシック"/>
        <family val="3"/>
        <charset val="128"/>
      </rPr>
      <t>②</t>
    </r>
    <r>
      <rPr>
        <sz val="11"/>
        <rFont val="Arial"/>
        <family val="2"/>
      </rPr>
      <t>12:00</t>
    </r>
    <phoneticPr fontId="1"/>
  </si>
  <si>
    <r>
      <t>4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金・祝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</si>
  <si>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  <charset val="128"/>
      </rPr>
      <t>順序</t>
    </r>
    <rPh sb="0" eb="2">
      <t>ジュンジョ</t>
    </rPh>
    <phoneticPr fontId="1"/>
  </si>
  <si>
    <r>
      <rPr>
        <sz val="11"/>
        <rFont val="ＭＳ Ｐゴシック"/>
        <family val="3"/>
        <charset val="128"/>
      </rPr>
      <t>種　　目</t>
    </r>
    <rPh sb="0" eb="1">
      <t>タネ</t>
    </rPh>
    <rPh sb="3" eb="4">
      <t>メ</t>
    </rPh>
    <phoneticPr fontId="1"/>
  </si>
  <si>
    <r>
      <rPr>
        <sz val="11"/>
        <rFont val="ＭＳ Ｐゴシック"/>
        <family val="3"/>
        <charset val="128"/>
      </rPr>
      <t>参加数</t>
    </r>
    <rPh sb="0" eb="2">
      <t>サンカ</t>
    </rPh>
    <rPh sb="2" eb="3">
      <t>スウ</t>
    </rPh>
    <phoneticPr fontId="1"/>
  </si>
  <si>
    <r>
      <rPr>
        <sz val="11"/>
        <rFont val="ＭＳ Ｐゴシック"/>
        <family val="3"/>
        <charset val="128"/>
      </rPr>
      <t>競技開始時刻</t>
    </r>
    <rPh sb="0" eb="2">
      <t>キョウギ</t>
    </rPh>
    <rPh sb="2" eb="4">
      <t>カイシ</t>
    </rPh>
    <phoneticPr fontId="1"/>
  </si>
  <si>
    <r>
      <rPr>
        <sz val="11"/>
        <rFont val="ＭＳ Ｐゴシック"/>
        <family val="3"/>
        <charset val="128"/>
      </rPr>
      <t>招集組</t>
    </r>
    <rPh sb="0" eb="2">
      <t>ショウシュウ</t>
    </rPh>
    <rPh sb="2" eb="3">
      <t>クミ</t>
    </rPh>
    <phoneticPr fontId="1"/>
  </si>
  <si>
    <r>
      <rPr>
        <sz val="11"/>
        <rFont val="ＭＳ Ｐゴシック"/>
        <family val="3"/>
        <charset val="128"/>
      </rPr>
      <t>現地集合時刻</t>
    </r>
    <rPh sb="0" eb="2">
      <t>ゲンチ</t>
    </rPh>
    <rPh sb="2" eb="4">
      <t>シュウゴウ</t>
    </rPh>
    <rPh sb="4" eb="6">
      <t>ジコク</t>
    </rPh>
    <phoneticPr fontId="1"/>
  </si>
  <si>
    <r>
      <rPr>
        <sz val="11"/>
        <rFont val="ＭＳ Ｐゴシック"/>
        <family val="3"/>
        <charset val="128"/>
      </rPr>
      <t>女</t>
    </r>
    <rPh sb="0" eb="1">
      <t>オンナ</t>
    </rPh>
    <phoneticPr fontId="1"/>
  </si>
  <si>
    <r>
      <rPr>
        <sz val="11"/>
        <rFont val="ＭＳ Ｐゴシック"/>
        <family val="3"/>
        <charset val="128"/>
      </rPr>
      <t>中女</t>
    </r>
    <r>
      <rPr>
        <sz val="11"/>
        <rFont val="Arial"/>
        <family val="2"/>
      </rPr>
      <t>100mH</t>
    </r>
    <rPh sb="0" eb="1">
      <t>ナカ</t>
    </rPh>
    <rPh sb="1" eb="2">
      <t>ジョ</t>
    </rPh>
    <phoneticPr fontId="1"/>
  </si>
  <si>
    <r>
      <rPr>
        <sz val="11"/>
        <rFont val="ＭＳ Ｐゴシック"/>
        <family val="3"/>
        <charset val="128"/>
      </rPr>
      <t>組</t>
    </r>
    <rPh sb="0" eb="1">
      <t>クミ</t>
    </rPh>
    <phoneticPr fontId="1"/>
  </si>
  <si>
    <r>
      <rPr>
        <sz val="11"/>
        <rFont val="ＭＳ Ｐゴシック"/>
        <family val="3"/>
        <charset val="128"/>
      </rPr>
      <t>男</t>
    </r>
    <rPh sb="0" eb="1">
      <t>オトコ</t>
    </rPh>
    <phoneticPr fontId="1"/>
  </si>
  <si>
    <r>
      <rPr>
        <sz val="11"/>
        <rFont val="ＭＳ Ｐゴシック"/>
        <family val="3"/>
        <charset val="128"/>
      </rPr>
      <t>中男</t>
    </r>
    <r>
      <rPr>
        <sz val="11"/>
        <rFont val="Arial"/>
        <family val="2"/>
      </rPr>
      <t>110mH</t>
    </r>
    <rPh sb="0" eb="1">
      <t>チュウ</t>
    </rPh>
    <rPh sb="1" eb="2">
      <t>ダン</t>
    </rPh>
    <phoneticPr fontId="1"/>
  </si>
  <si>
    <r>
      <rPr>
        <sz val="11"/>
        <rFont val="ＭＳ Ｐゴシック"/>
        <family val="3"/>
        <charset val="128"/>
      </rPr>
      <t>一男</t>
    </r>
    <r>
      <rPr>
        <sz val="11"/>
        <rFont val="Arial"/>
        <family val="2"/>
      </rPr>
      <t>110mH</t>
    </r>
    <rPh sb="0" eb="1">
      <t>イチ</t>
    </rPh>
    <rPh sb="1" eb="2">
      <t>ダン</t>
    </rPh>
    <phoneticPr fontId="1"/>
  </si>
  <si>
    <r>
      <rPr>
        <sz val="11"/>
        <rFont val="ＭＳ Ｐゴシック"/>
        <family val="3"/>
        <charset val="128"/>
      </rPr>
      <t>中男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　予選</t>
    </r>
    <rPh sb="0" eb="1">
      <t>チュウ</t>
    </rPh>
    <rPh sb="1" eb="2">
      <t>オトコ</t>
    </rPh>
    <rPh sb="7" eb="9">
      <t>ヨセン</t>
    </rPh>
    <phoneticPr fontId="1"/>
  </si>
  <si>
    <r>
      <rPr>
        <sz val="11"/>
        <rFont val="ＭＳ Ｐゴシック"/>
        <family val="3"/>
        <charset val="128"/>
      </rPr>
      <t>一般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　予選</t>
    </r>
    <rPh sb="0" eb="2">
      <t>イッパン</t>
    </rPh>
    <rPh sb="7" eb="9">
      <t>ヨセン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</si>
  <si>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　予選</t>
    </r>
    <rPh sb="0" eb="1">
      <t>ナカ</t>
    </rPh>
    <rPh sb="1" eb="2">
      <t>ガク</t>
    </rPh>
    <rPh sb="7" eb="9">
      <t>ヨセン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</si>
  <si>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800m</t>
    </r>
    <rPh sb="0" eb="2">
      <t>チュウガク</t>
    </rPh>
    <phoneticPr fontId="1"/>
  </si>
  <si>
    <r>
      <t>1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2</t>
    </r>
    <phoneticPr fontId="1"/>
  </si>
  <si>
    <r>
      <t>3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4</t>
    </r>
    <phoneticPr fontId="1"/>
  </si>
  <si>
    <r>
      <rPr>
        <sz val="11"/>
        <rFont val="ＭＳ Ｐゴシック"/>
        <family val="3"/>
        <charset val="128"/>
      </rPr>
      <t>一般</t>
    </r>
    <r>
      <rPr>
        <sz val="11"/>
        <rFont val="Arial"/>
        <family val="2"/>
      </rPr>
      <t>800m</t>
    </r>
    <rPh sb="0" eb="2">
      <t>イッパン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</si>
  <si>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　決勝</t>
    </r>
    <rPh sb="0" eb="2">
      <t>チュウガク</t>
    </rPh>
    <rPh sb="7" eb="9">
      <t>ケッショウ</t>
    </rPh>
    <phoneticPr fontId="1"/>
  </si>
  <si>
    <r>
      <t>A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B</t>
    </r>
    <r>
      <rPr>
        <sz val="11"/>
        <rFont val="ＭＳ Ｐゴシック"/>
        <family val="3"/>
        <charset val="128"/>
      </rPr>
      <t>決勝</t>
    </r>
    <rPh sb="3" eb="5">
      <t>ケッショウ</t>
    </rPh>
    <phoneticPr fontId="1"/>
  </si>
  <si>
    <r>
      <rPr>
        <sz val="11"/>
        <rFont val="ＭＳ Ｐゴシック"/>
        <family val="3"/>
        <charset val="128"/>
      </rPr>
      <t>女</t>
    </r>
    <rPh sb="0" eb="1">
      <t>ジョ</t>
    </rPh>
    <phoneticPr fontId="1"/>
  </si>
  <si>
    <r>
      <rPr>
        <sz val="11"/>
        <rFont val="ＭＳ Ｐゴシック"/>
        <family val="3"/>
        <charset val="128"/>
      </rPr>
      <t>男</t>
    </r>
    <rPh sb="0" eb="1">
      <t>ダン</t>
    </rPh>
    <phoneticPr fontId="1"/>
  </si>
  <si>
    <r>
      <rPr>
        <sz val="11"/>
        <rFont val="ＭＳ Ｐゴシック"/>
        <family val="3"/>
        <charset val="128"/>
      </rPr>
      <t>一般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　決勝</t>
    </r>
    <rPh sb="0" eb="2">
      <t>イッパン</t>
    </rPh>
    <rPh sb="7" eb="9">
      <t>ケッショウ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</si>
  <si>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1500m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</si>
  <si>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一般</t>
    </r>
    <r>
      <rPr>
        <sz val="11"/>
        <rFont val="Arial"/>
        <family val="2"/>
      </rPr>
      <t>1500m</t>
    </r>
    <rPh sb="0" eb="2">
      <t>イッパン</t>
    </rPh>
    <phoneticPr fontId="1"/>
  </si>
  <si>
    <r>
      <rPr>
        <sz val="11"/>
        <rFont val="ＭＳ Ｐゴシック"/>
        <family val="3"/>
        <charset val="128"/>
      </rPr>
      <t>中</t>
    </r>
    <r>
      <rPr>
        <sz val="11"/>
        <rFont val="Arial"/>
        <family val="2"/>
      </rPr>
      <t>1500m</t>
    </r>
    <rPh sb="0" eb="1">
      <t>ナカ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</si>
  <si>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4×100mR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</si>
  <si>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一般</t>
    </r>
    <r>
      <rPr>
        <sz val="11"/>
        <rFont val="Arial"/>
        <family val="2"/>
      </rPr>
      <t>4×100mR</t>
    </r>
    <rPh sb="0" eb="2">
      <t>イッパン</t>
    </rPh>
    <phoneticPr fontId="1"/>
  </si>
  <si>
    <r>
      <rPr>
        <sz val="11"/>
        <rFont val="ＭＳ Ｐゴシック"/>
        <family val="3"/>
        <charset val="128"/>
      </rPr>
      <t>中学走高跳</t>
    </r>
    <rPh sb="0" eb="2">
      <t>チュウガク</t>
    </rPh>
    <rPh sb="2" eb="5">
      <t>タカトビ</t>
    </rPh>
    <phoneticPr fontId="1"/>
  </si>
  <si>
    <r>
      <t>A</t>
    </r>
    <r>
      <rPr>
        <b/>
        <sz val="11"/>
        <rFont val="ＭＳ Ｐゴシック"/>
        <family val="3"/>
        <charset val="128"/>
      </rPr>
      <t>中</t>
    </r>
    <r>
      <rPr>
        <b/>
        <sz val="11"/>
        <rFont val="Arial"/>
        <family val="2"/>
      </rPr>
      <t xml:space="preserve"> B</t>
    </r>
    <r>
      <rPr>
        <b/>
        <sz val="11"/>
        <rFont val="ＭＳ Ｐゴシック"/>
        <family val="3"/>
        <charset val="128"/>
      </rPr>
      <t>一</t>
    </r>
    <rPh sb="1" eb="2">
      <t>ナカ</t>
    </rPh>
    <rPh sb="4" eb="5">
      <t>イチ</t>
    </rPh>
    <phoneticPr fontId="1"/>
  </si>
  <si>
    <r>
      <rPr>
        <sz val="11"/>
        <rFont val="ＭＳ Ｐゴシック"/>
        <family val="3"/>
        <charset val="128"/>
      </rPr>
      <t>中学走高跳</t>
    </r>
    <rPh sb="0" eb="1">
      <t>チュウ</t>
    </rPh>
    <rPh sb="1" eb="2">
      <t>ガク</t>
    </rPh>
    <rPh sb="2" eb="5">
      <t>タカトビ</t>
    </rPh>
    <phoneticPr fontId="1"/>
  </si>
  <si>
    <r>
      <rPr>
        <sz val="11"/>
        <rFont val="ＭＳ Ｐゴシック"/>
        <family val="3"/>
        <charset val="128"/>
      </rPr>
      <t>一般走高跳</t>
    </r>
    <rPh sb="0" eb="2">
      <t>イッパン</t>
    </rPh>
    <rPh sb="2" eb="5">
      <t>タカトビ</t>
    </rPh>
    <phoneticPr fontId="1"/>
  </si>
  <si>
    <r>
      <rPr>
        <sz val="11"/>
        <rFont val="ＭＳ Ｐゴシック"/>
        <family val="3"/>
        <charset val="128"/>
      </rPr>
      <t>一般砲丸投</t>
    </r>
    <rPh sb="0" eb="2">
      <t>イッパン</t>
    </rPh>
    <rPh sb="2" eb="4">
      <t>ホウガン</t>
    </rPh>
    <rPh sb="4" eb="5">
      <t>トウ</t>
    </rPh>
    <phoneticPr fontId="1"/>
  </si>
  <si>
    <r>
      <rPr>
        <sz val="11"/>
        <rFont val="ＭＳ Ｐゴシック"/>
        <family val="3"/>
        <charset val="128"/>
      </rPr>
      <t>中学砲丸投</t>
    </r>
    <rPh sb="0" eb="2">
      <t>チュウガク</t>
    </rPh>
    <rPh sb="2" eb="4">
      <t>ホウガン</t>
    </rPh>
    <rPh sb="4" eb="5">
      <t>トウ</t>
    </rPh>
    <phoneticPr fontId="1"/>
  </si>
  <si>
    <r>
      <rPr>
        <sz val="11"/>
        <rFont val="ＭＳ Ｐゴシック"/>
        <family val="3"/>
        <charset val="128"/>
      </rPr>
      <t>中学砲丸投</t>
    </r>
    <rPh sb="0" eb="2">
      <t>チュウガク</t>
    </rPh>
    <rPh sb="2" eb="4">
      <t>ホウガン</t>
    </rPh>
    <rPh sb="4" eb="5">
      <t>ナ</t>
    </rPh>
    <phoneticPr fontId="1"/>
  </si>
  <si>
    <r>
      <rPr>
        <sz val="11"/>
        <rFont val="ＭＳ Ｐゴシック"/>
        <family val="3"/>
        <charset val="128"/>
      </rPr>
      <t>組</t>
    </r>
    <rPh sb="0" eb="1">
      <t>ク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</si>
  <si>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100mH</t>
    </r>
    <rPh sb="0" eb="1">
      <t>コウ</t>
    </rPh>
    <rPh sb="1" eb="2">
      <t>イチ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</si>
  <si>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110mH</t>
    </r>
    <rPh sb="0" eb="1">
      <t>コウ</t>
    </rPh>
    <rPh sb="1" eb="2">
      <t>イチ</t>
    </rPh>
    <phoneticPr fontId="1"/>
  </si>
  <si>
    <r>
      <rPr>
        <sz val="11"/>
        <rFont val="ＭＳ Ｐゴシック"/>
        <family val="3"/>
        <charset val="128"/>
      </rPr>
      <t>小</t>
    </r>
    <r>
      <rPr>
        <sz val="11"/>
        <rFont val="Arial"/>
        <family val="2"/>
      </rPr>
      <t>5,6 1500m</t>
    </r>
    <rPh sb="0" eb="1">
      <t>ショウ</t>
    </rPh>
    <phoneticPr fontId="1"/>
  </si>
  <si>
    <r>
      <rPr>
        <sz val="11"/>
        <rFont val="ＭＳ Ｐゴシック"/>
        <family val="3"/>
        <charset val="128"/>
      </rPr>
      <t>小学</t>
    </r>
    <r>
      <rPr>
        <sz val="11"/>
        <rFont val="Arial"/>
        <family val="2"/>
      </rPr>
      <t>800m</t>
    </r>
    <rPh sb="0" eb="2">
      <t>ショウガク</t>
    </rPh>
    <phoneticPr fontId="1"/>
  </si>
  <si>
    <r>
      <rPr>
        <sz val="11"/>
        <rFont val="ＭＳ Ｐゴシック"/>
        <family val="3"/>
        <charset val="128"/>
      </rPr>
      <t>小</t>
    </r>
    <r>
      <rPr>
        <sz val="11"/>
        <rFont val="Arial"/>
        <family val="2"/>
      </rPr>
      <t>4 800m</t>
    </r>
    <rPh sb="0" eb="1">
      <t>ショウ</t>
    </rPh>
    <phoneticPr fontId="1"/>
  </si>
  <si>
    <r>
      <rPr>
        <sz val="11"/>
        <rFont val="ＭＳ Ｐゴシック"/>
        <family val="3"/>
        <charset val="128"/>
      </rPr>
      <t>小学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予選</t>
    </r>
    <rPh sb="0" eb="2">
      <t>ショウガク</t>
    </rPh>
    <rPh sb="6" eb="8">
      <t>ヨセン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</si>
  <si>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予選</t>
    </r>
    <rPh sb="0" eb="1">
      <t>コウ</t>
    </rPh>
    <rPh sb="1" eb="2">
      <t>イチ</t>
    </rPh>
    <rPh sb="6" eb="8">
      <t>ヨセン</t>
    </rPh>
    <phoneticPr fontId="1"/>
  </si>
  <si>
    <r>
      <rPr>
        <sz val="11"/>
        <rFont val="ＭＳ Ｐゴシック"/>
        <family val="3"/>
        <charset val="128"/>
      </rPr>
      <t>小</t>
    </r>
    <r>
      <rPr>
        <sz val="11"/>
        <rFont val="Arial"/>
        <family val="2"/>
      </rPr>
      <t>4×100mR</t>
    </r>
    <rPh sb="0" eb="1">
      <t>ショウ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</si>
  <si>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800m</t>
    </r>
    <rPh sb="0" eb="1">
      <t>タカ</t>
    </rPh>
    <rPh sb="1" eb="2">
      <t>イチ</t>
    </rPh>
    <phoneticPr fontId="1"/>
  </si>
  <si>
    <r>
      <rPr>
        <sz val="11"/>
        <rFont val="ＭＳ Ｐゴシック"/>
        <family val="3"/>
        <charset val="128"/>
      </rPr>
      <t>小学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　決勝</t>
    </r>
    <rPh sb="0" eb="2">
      <t>ショウガク</t>
    </rPh>
    <rPh sb="7" eb="9">
      <t>ケッショウ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</si>
  <si>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100m</t>
    </r>
    <r>
      <rPr>
        <sz val="11"/>
        <rFont val="ＭＳ Ｐゴシック"/>
        <family val="3"/>
        <charset val="128"/>
      </rPr>
      <t>　決勝</t>
    </r>
    <rPh sb="0" eb="1">
      <t>コウ</t>
    </rPh>
    <rPh sb="1" eb="2">
      <t>イチ</t>
    </rPh>
    <rPh sb="7" eb="9">
      <t>ケッショウ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</si>
  <si>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400mH</t>
    </r>
    <rPh sb="0" eb="1">
      <t>コウ</t>
    </rPh>
    <rPh sb="1" eb="2">
      <t>イチ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</si>
  <si>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5000mW</t>
    </r>
    <rPh sb="0" eb="1">
      <t>コウ</t>
    </rPh>
    <rPh sb="1" eb="2">
      <t>イチ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</si>
  <si>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4×100mR</t>
    </r>
    <rPh sb="0" eb="1">
      <t>コウ</t>
    </rPh>
    <rPh sb="1" eb="2">
      <t>イチ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</si>
  <si>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5000m</t>
    </r>
    <rPh sb="0" eb="1">
      <t>コウ</t>
    </rPh>
    <rPh sb="1" eb="2">
      <t>イチ</t>
    </rPh>
    <phoneticPr fontId="1"/>
  </si>
  <si>
    <r>
      <t>A</t>
    </r>
    <r>
      <rPr>
        <sz val="11"/>
        <rFont val="ＭＳ Ｐゴシック"/>
        <family val="3"/>
        <charset val="128"/>
      </rPr>
      <t>ピット</t>
    </r>
    <phoneticPr fontId="1"/>
  </si>
  <si>
    <r>
      <t>A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B</t>
    </r>
    <r>
      <rPr>
        <sz val="11"/>
        <rFont val="ＭＳ Ｐゴシック"/>
        <family val="3"/>
        <charset val="128"/>
      </rPr>
      <t>ピット</t>
    </r>
    <phoneticPr fontId="1"/>
  </si>
  <si>
    <r>
      <rPr>
        <sz val="11"/>
        <rFont val="ＭＳ Ｐゴシック"/>
        <family val="3"/>
        <charset val="128"/>
      </rPr>
      <t>高校</t>
    </r>
    <r>
      <rPr>
        <sz val="11"/>
        <rFont val="Arial"/>
        <family val="2"/>
      </rPr>
      <t>110mH</t>
    </r>
    <rPh sb="0" eb="1">
      <t>コウ</t>
    </rPh>
    <rPh sb="1" eb="2">
      <t>コウ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</si>
  <si>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110mH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</si>
  <si>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高校</t>
    </r>
    <r>
      <rPr>
        <sz val="11"/>
        <rFont val="Arial"/>
        <family val="2"/>
      </rPr>
      <t>100mH</t>
    </r>
    <rPh sb="0" eb="1">
      <t>コウ</t>
    </rPh>
    <rPh sb="1" eb="2">
      <t>コウ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</si>
  <si>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100mH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</si>
  <si>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400m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</si>
  <si>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高校</t>
    </r>
    <r>
      <rPr>
        <sz val="11"/>
        <rFont val="Arial"/>
        <family val="2"/>
      </rPr>
      <t>400m</t>
    </r>
    <rPh sb="0" eb="2">
      <t>コウコウ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</si>
  <si>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400m</t>
    </r>
    <rPh sb="0" eb="1">
      <t>チュウ</t>
    </rPh>
    <rPh sb="1" eb="2">
      <t>ガク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</si>
  <si>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200m</t>
    </r>
    <rPh sb="0" eb="2">
      <t>チュウガク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</si>
  <si>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200m</t>
    </r>
    <rPh sb="0" eb="1">
      <t>コウ</t>
    </rPh>
    <rPh sb="1" eb="2">
      <t>イチ</t>
    </rPh>
    <phoneticPr fontId="1"/>
  </si>
  <si>
    <r>
      <rPr>
        <sz val="11"/>
        <rFont val="ＭＳ Ｐゴシック"/>
        <family val="3"/>
        <charset val="128"/>
      </rPr>
      <t>中学</t>
    </r>
    <r>
      <rPr>
        <sz val="11"/>
        <rFont val="Arial"/>
        <family val="2"/>
      </rPr>
      <t>200m</t>
    </r>
    <rPh sb="0" eb="1">
      <t>チュウ</t>
    </rPh>
    <rPh sb="1" eb="2">
      <t>ガク</t>
    </rPh>
    <phoneticPr fontId="1"/>
  </si>
  <si>
    <r>
      <t>4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>5</t>
    </r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</si>
  <si>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1500m</t>
    </r>
    <rPh sb="0" eb="1">
      <t>タカ</t>
    </rPh>
    <rPh sb="1" eb="2">
      <t>イチ</t>
    </rPh>
    <phoneticPr fontId="1"/>
  </si>
  <si>
    <r>
      <rPr>
        <sz val="11"/>
        <rFont val="ＭＳ Ｐゴシック"/>
        <family val="3"/>
        <charset val="128"/>
      </rPr>
      <t>高校</t>
    </r>
    <r>
      <rPr>
        <sz val="11"/>
        <rFont val="Arial"/>
        <family val="2"/>
      </rPr>
      <t>1500m</t>
    </r>
    <rPh sb="0" eb="2">
      <t>コウコウ</t>
    </rPh>
    <phoneticPr fontId="1"/>
  </si>
  <si>
    <r>
      <rPr>
        <sz val="11"/>
        <rFont val="ＭＳ Ｐゴシック"/>
        <family val="3"/>
        <charset val="128"/>
      </rPr>
      <t>高校</t>
    </r>
    <r>
      <rPr>
        <sz val="11"/>
        <rFont val="Arial"/>
        <family val="2"/>
      </rPr>
      <t>4×100mR</t>
    </r>
    <rPh sb="0" eb="2">
      <t>コウコウ</t>
    </rPh>
    <phoneticPr fontId="1"/>
  </si>
  <si>
    <r>
      <rPr>
        <sz val="11"/>
        <rFont val="ＭＳ Ｐゴシック"/>
        <family val="3"/>
        <charset val="128"/>
      </rPr>
      <t>高一</t>
    </r>
    <r>
      <rPr>
        <sz val="11"/>
        <rFont val="Arial"/>
        <family val="2"/>
      </rPr>
      <t>3000m</t>
    </r>
    <rPh sb="0" eb="1">
      <t>コウ</t>
    </rPh>
    <rPh sb="1" eb="2">
      <t>イチ</t>
    </rPh>
    <phoneticPr fontId="1"/>
  </si>
  <si>
    <r>
      <t>C</t>
    </r>
    <r>
      <rPr>
        <sz val="11"/>
        <rFont val="ＭＳ Ｐゴシック"/>
        <family val="3"/>
        <charset val="128"/>
      </rPr>
      <t>ピット</t>
    </r>
    <phoneticPr fontId="1"/>
  </si>
  <si>
    <r>
      <t>3000m</t>
    </r>
    <r>
      <rPr>
        <sz val="12"/>
        <color rgb="FFFF0000"/>
        <rFont val="ＭＳ Ｐゴシック"/>
        <family val="3"/>
        <charset val="128"/>
      </rPr>
      <t>は補助競技場で行います</t>
    </r>
    <rPh sb="6" eb="11">
      <t>ホジョキョウギジョウ</t>
    </rPh>
    <rPh sb="12" eb="13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</si>
</sst>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h:mm;@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Arial"/>
      <family val="2"/>
    </font>
    <font>
      <sz val="12"/>
      <name val="Arial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Arial"/>
      <family val="2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0" fontId="5" fillId="0" borderId="5" xfId="0" applyNumberFormat="1" applyFont="1" applyFill="1" applyBorder="1" applyAlignment="1">
      <alignment horizontal="center"/>
    </xf>
    <xf numFmtId="20" fontId="5" fillId="0" borderId="6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0" fontId="5" fillId="0" borderId="4" xfId="0" applyNumberFormat="1" applyFont="1" applyFill="1" applyBorder="1" applyAlignment="1">
      <alignment horizontal="left"/>
    </xf>
    <xf numFmtId="20" fontId="5" fillId="0" borderId="8" xfId="0" applyNumberFormat="1" applyFont="1" applyFill="1" applyBorder="1" applyAlignment="1">
      <alignment horizontal="left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20" fontId="5" fillId="0" borderId="16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20" fontId="5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20" fontId="5" fillId="0" borderId="4" xfId="0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20" fontId="5" fillId="0" borderId="5" xfId="0" applyNumberFormat="1" applyFont="1" applyFill="1" applyBorder="1" applyAlignment="1">
      <alignment horizontal="center" vertical="center"/>
    </xf>
    <xf numFmtId="2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0" fontId="5" fillId="0" borderId="8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20" fontId="5" fillId="0" borderId="31" xfId="0" applyNumberFormat="1" applyFont="1" applyFill="1" applyBorder="1" applyAlignment="1">
      <alignment horizontal="center" vertical="center"/>
    </xf>
    <xf numFmtId="20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0" fontId="12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left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left" vertical="center"/>
    </xf>
    <xf numFmtId="56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 shrinkToFit="1"/>
    </xf>
    <xf numFmtId="177" fontId="5" fillId="0" borderId="32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14" fillId="0" borderId="0" xfId="0" applyFont="1">
      <alignment vertical="center"/>
    </xf>
    <xf numFmtId="20" fontId="5" fillId="0" borderId="19" xfId="0" applyNumberFormat="1" applyFont="1" applyFill="1" applyBorder="1" applyAlignment="1">
      <alignment horizontal="left" vertical="center"/>
    </xf>
    <xf numFmtId="20" fontId="5" fillId="0" borderId="17" xfId="0" applyNumberFormat="1" applyFont="1" applyFill="1" applyBorder="1" applyAlignment="1">
      <alignment horizontal="left" vertical="center"/>
    </xf>
    <xf numFmtId="20" fontId="5" fillId="0" borderId="0" xfId="0" applyNumberFormat="1" applyFont="1" applyFill="1" applyBorder="1" applyAlignment="1">
      <alignment horizontal="left"/>
    </xf>
    <xf numFmtId="20" fontId="5" fillId="0" borderId="18" xfId="0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20" fontId="5" fillId="0" borderId="17" xfId="0" applyNumberFormat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20" fontId="5" fillId="0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vertical="center" shrinkToFit="1"/>
    </xf>
    <xf numFmtId="177" fontId="5" fillId="0" borderId="28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15" xfId="0" applyFont="1" applyFill="1" applyBorder="1" applyAlignment="1">
      <alignment vertical="center"/>
    </xf>
    <xf numFmtId="0" fontId="0" fillId="0" borderId="3" xfId="0" applyFont="1" applyFill="1" applyBorder="1" applyAlignment="1"/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20" fontId="5" fillId="0" borderId="14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20" fontId="5" fillId="0" borderId="16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6" xfId="0" applyFont="1" applyBorder="1">
      <alignment vertical="center"/>
    </xf>
    <xf numFmtId="0" fontId="17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Fill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20" fontId="5" fillId="0" borderId="14" xfId="0" applyNumberFormat="1" applyFont="1" applyBorder="1" applyAlignment="1">
      <alignment horizontal="left" vertical="center"/>
    </xf>
    <xf numFmtId="20" fontId="0" fillId="0" borderId="14" xfId="0" applyNumberFormat="1" applyFont="1" applyBorder="1" applyAlignment="1">
      <alignment horizontal="left" vertical="center"/>
    </xf>
    <xf numFmtId="20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20" fontId="10" fillId="0" borderId="0" xfId="0" applyNumberFormat="1" applyFont="1" applyAlignment="1">
      <alignment horizontal="left" vertical="center"/>
    </xf>
    <xf numFmtId="20" fontId="5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5" fillId="0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8</xdr:row>
      <xdr:rowOff>57150</xdr:rowOff>
    </xdr:from>
    <xdr:to>
      <xdr:col>18</xdr:col>
      <xdr:colOff>231900</xdr:colOff>
      <xdr:row>23</xdr:row>
      <xdr:rowOff>22350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314700" y="1724025"/>
          <a:ext cx="2556000" cy="2536950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342901</xdr:colOff>
      <xdr:row>21</xdr:row>
      <xdr:rowOff>19049</xdr:rowOff>
    </xdr:from>
    <xdr:to>
      <xdr:col>7</xdr:col>
      <xdr:colOff>342901</xdr:colOff>
      <xdr:row>23</xdr:row>
      <xdr:rowOff>28574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95326" y="3914774"/>
          <a:ext cx="1409700" cy="3524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8</xdr:row>
      <xdr:rowOff>66674</xdr:rowOff>
    </xdr:from>
    <xdr:to>
      <xdr:col>11</xdr:col>
      <xdr:colOff>212850</xdr:colOff>
      <xdr:row>23</xdr:row>
      <xdr:rowOff>22349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828675" y="1733549"/>
          <a:ext cx="2556000" cy="2527425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10</xdr:row>
      <xdr:rowOff>47625</xdr:rowOff>
    </xdr:from>
    <xdr:to>
      <xdr:col>10</xdr:col>
      <xdr:colOff>233700</xdr:colOff>
      <xdr:row>21</xdr:row>
      <xdr:rowOff>24149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181100" y="2057400"/>
          <a:ext cx="1872000" cy="1862474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123825</xdr:colOff>
      <xdr:row>10</xdr:row>
      <xdr:rowOff>47625</xdr:rowOff>
    </xdr:from>
    <xdr:to>
      <xdr:col>17</xdr:col>
      <xdr:colOff>233700</xdr:colOff>
      <xdr:row>21</xdr:row>
      <xdr:rowOff>38099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648075" y="2057400"/>
          <a:ext cx="1872000" cy="1876424"/>
        </a:xfrm>
        <a:prstGeom prst="ellipse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22860</xdr:colOff>
      <xdr:row>8</xdr:row>
      <xdr:rowOff>85725</xdr:rowOff>
    </xdr:from>
    <xdr:to>
      <xdr:col>15</xdr:col>
      <xdr:colOff>32385</xdr:colOff>
      <xdr:row>23</xdr:row>
      <xdr:rowOff>57151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872740" y="1464945"/>
          <a:ext cx="2249805" cy="248602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</xdr:row>
      <xdr:rowOff>47624</xdr:rowOff>
    </xdr:from>
    <xdr:to>
      <xdr:col>15</xdr:col>
      <xdr:colOff>21600</xdr:colOff>
      <xdr:row>10</xdr:row>
      <xdr:rowOff>47626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2114550" y="2057399"/>
          <a:ext cx="248857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38100</xdr:rowOff>
    </xdr:from>
    <xdr:to>
      <xdr:col>15</xdr:col>
      <xdr:colOff>21600</xdr:colOff>
      <xdr:row>21</xdr:row>
      <xdr:rowOff>38100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2114550" y="3933825"/>
          <a:ext cx="24885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4</xdr:row>
      <xdr:rowOff>85725</xdr:rowOff>
    </xdr:from>
    <xdr:to>
      <xdr:col>16</xdr:col>
      <xdr:colOff>66675</xdr:colOff>
      <xdr:row>7</xdr:row>
      <xdr:rowOff>47625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533900" y="952500"/>
          <a:ext cx="466725" cy="59055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4</xdr:row>
      <xdr:rowOff>95250</xdr:rowOff>
    </xdr:from>
    <xdr:to>
      <xdr:col>8</xdr:col>
      <xdr:colOff>95250</xdr:colOff>
      <xdr:row>7</xdr:row>
      <xdr:rowOff>57150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743075" y="962025"/>
          <a:ext cx="466725" cy="59055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23</xdr:row>
      <xdr:rowOff>106680</xdr:rowOff>
    </xdr:from>
    <xdr:to>
      <xdr:col>16</xdr:col>
      <xdr:colOff>57150</xdr:colOff>
      <xdr:row>25</xdr:row>
      <xdr:rowOff>47625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5065395" y="4000500"/>
          <a:ext cx="401955" cy="27622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23</xdr:row>
      <xdr:rowOff>121920</xdr:rowOff>
    </xdr:from>
    <xdr:to>
      <xdr:col>8</xdr:col>
      <xdr:colOff>114300</xdr:colOff>
      <xdr:row>25</xdr:row>
      <xdr:rowOff>47625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2529840" y="4015740"/>
          <a:ext cx="434340" cy="26098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17</xdr:row>
      <xdr:rowOff>116205</xdr:rowOff>
    </xdr:from>
    <xdr:to>
      <xdr:col>6</xdr:col>
      <xdr:colOff>288000</xdr:colOff>
      <xdr:row>19</xdr:row>
      <xdr:rowOff>61305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409700" y="3126105"/>
          <a:ext cx="288000" cy="2880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288000</xdr:colOff>
      <xdr:row>18</xdr:row>
      <xdr:rowOff>88755</xdr:rowOff>
    </xdr:from>
    <xdr:to>
      <xdr:col>8</xdr:col>
      <xdr:colOff>0</xdr:colOff>
      <xdr:row>18</xdr:row>
      <xdr:rowOff>114300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stCxn id="44" idx="6"/>
        </xdr:cNvCxnSpPr>
      </xdr:nvCxnSpPr>
      <xdr:spPr>
        <a:xfrm>
          <a:off x="1568160" y="3235815"/>
          <a:ext cx="352080" cy="2554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214794</xdr:colOff>
      <xdr:row>19</xdr:row>
      <xdr:rowOff>7144</xdr:rowOff>
    </xdr:from>
    <xdr:to>
      <xdr:col>7</xdr:col>
      <xdr:colOff>200025</xdr:colOff>
      <xdr:row>20</xdr:row>
      <xdr:rowOff>114300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1624494" y="3559969"/>
          <a:ext cx="337656" cy="278606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36</xdr:row>
      <xdr:rowOff>57150</xdr:rowOff>
    </xdr:from>
    <xdr:to>
      <xdr:col>18</xdr:col>
      <xdr:colOff>231900</xdr:colOff>
      <xdr:row>51</xdr:row>
      <xdr:rowOff>22350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3314700" y="1533525"/>
          <a:ext cx="2556000" cy="2536950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342901</xdr:colOff>
      <xdr:row>49</xdr:row>
      <xdr:rowOff>19049</xdr:rowOff>
    </xdr:from>
    <xdr:to>
      <xdr:col>7</xdr:col>
      <xdr:colOff>342901</xdr:colOff>
      <xdr:row>51</xdr:row>
      <xdr:rowOff>28574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695326" y="3724274"/>
          <a:ext cx="1409700" cy="3524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36</xdr:row>
      <xdr:rowOff>66674</xdr:rowOff>
    </xdr:from>
    <xdr:to>
      <xdr:col>11</xdr:col>
      <xdr:colOff>212850</xdr:colOff>
      <xdr:row>51</xdr:row>
      <xdr:rowOff>22349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28675" y="1543049"/>
          <a:ext cx="2556000" cy="2527425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38</xdr:row>
      <xdr:rowOff>47625</xdr:rowOff>
    </xdr:from>
    <xdr:to>
      <xdr:col>10</xdr:col>
      <xdr:colOff>233700</xdr:colOff>
      <xdr:row>49</xdr:row>
      <xdr:rowOff>24149</xdr:rowOff>
    </xdr:to>
    <xdr:sp macro="" textlink="">
      <xdr:nvSpPr>
        <xdr:cNvPr id="93" name="円/楕円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1181100" y="1866900"/>
          <a:ext cx="1872000" cy="1862474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123825</xdr:colOff>
      <xdr:row>38</xdr:row>
      <xdr:rowOff>47625</xdr:rowOff>
    </xdr:from>
    <xdr:to>
      <xdr:col>17</xdr:col>
      <xdr:colOff>233700</xdr:colOff>
      <xdr:row>49</xdr:row>
      <xdr:rowOff>38099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3648075" y="1866900"/>
          <a:ext cx="1872000" cy="1876424"/>
        </a:xfrm>
        <a:prstGeom prst="ellipse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342900</xdr:colOff>
      <xdr:row>36</xdr:row>
      <xdr:rowOff>62865</xdr:rowOff>
    </xdr:from>
    <xdr:to>
      <xdr:col>15</xdr:col>
      <xdr:colOff>9525</xdr:colOff>
      <xdr:row>51</xdr:row>
      <xdr:rowOff>34291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2105025" y="1539240"/>
          <a:ext cx="2486025" cy="254317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38</xdr:row>
      <xdr:rowOff>47624</xdr:rowOff>
    </xdr:from>
    <xdr:to>
      <xdr:col>15</xdr:col>
      <xdr:colOff>21600</xdr:colOff>
      <xdr:row>38</xdr:row>
      <xdr:rowOff>47626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CxnSpPr/>
      </xdr:nvCxnSpPr>
      <xdr:spPr>
        <a:xfrm flipV="1">
          <a:off x="2114550" y="1866899"/>
          <a:ext cx="248857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49</xdr:row>
      <xdr:rowOff>38100</xdr:rowOff>
    </xdr:from>
    <xdr:to>
      <xdr:col>15</xdr:col>
      <xdr:colOff>21600</xdr:colOff>
      <xdr:row>49</xdr:row>
      <xdr:rowOff>38100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CxnSpPr/>
      </xdr:nvCxnSpPr>
      <xdr:spPr>
        <a:xfrm>
          <a:off x="2114550" y="3743325"/>
          <a:ext cx="24885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32</xdr:row>
      <xdr:rowOff>121919</xdr:rowOff>
    </xdr:from>
    <xdr:to>
      <xdr:col>16</xdr:col>
      <xdr:colOff>66675</xdr:colOff>
      <xdr:row>35</xdr:row>
      <xdr:rowOff>47624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5074920" y="5615939"/>
          <a:ext cx="401955" cy="42862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318135</xdr:colOff>
      <xdr:row>32</xdr:row>
      <xdr:rowOff>83820</xdr:rowOff>
    </xdr:from>
    <xdr:to>
      <xdr:col>8</xdr:col>
      <xdr:colOff>95250</xdr:colOff>
      <xdr:row>35</xdr:row>
      <xdr:rowOff>57150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2527935" y="5577840"/>
          <a:ext cx="417195" cy="47625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51</xdr:row>
      <xdr:rowOff>91440</xdr:rowOff>
    </xdr:from>
    <xdr:to>
      <xdr:col>16</xdr:col>
      <xdr:colOff>57150</xdr:colOff>
      <xdr:row>53</xdr:row>
      <xdr:rowOff>30480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5065395" y="8602980"/>
          <a:ext cx="401955" cy="22860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51</xdr:row>
      <xdr:rowOff>91440</xdr:rowOff>
    </xdr:from>
    <xdr:to>
      <xdr:col>8</xdr:col>
      <xdr:colOff>114300</xdr:colOff>
      <xdr:row>53</xdr:row>
      <xdr:rowOff>45720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2529840" y="8602980"/>
          <a:ext cx="434340" cy="24384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83820</xdr:colOff>
      <xdr:row>39</xdr:row>
      <xdr:rowOff>3810</xdr:rowOff>
    </xdr:from>
    <xdr:to>
      <xdr:col>16</xdr:col>
      <xdr:colOff>19395</xdr:colOff>
      <xdr:row>40</xdr:row>
      <xdr:rowOff>120360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4665345" y="1994535"/>
          <a:ext cx="288000" cy="2880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39</xdr:row>
      <xdr:rowOff>66675</xdr:rowOff>
    </xdr:from>
    <xdr:to>
      <xdr:col>15</xdr:col>
      <xdr:colOff>142875</xdr:colOff>
      <xdr:row>39</xdr:row>
      <xdr:rowOff>66675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CxnSpPr/>
      </xdr:nvCxnSpPr>
      <xdr:spPr>
        <a:xfrm>
          <a:off x="3409950" y="2057400"/>
          <a:ext cx="13144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59475</xdr:colOff>
      <xdr:row>40</xdr:row>
      <xdr:rowOff>103137</xdr:rowOff>
    </xdr:from>
    <xdr:to>
      <xdr:col>15</xdr:col>
      <xdr:colOff>154572</xdr:colOff>
      <xdr:row>44</xdr:row>
      <xdr:rowOff>166691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CxnSpPr/>
      </xdr:nvCxnSpPr>
      <xdr:spPr>
        <a:xfrm flipV="1">
          <a:off x="3583725" y="2265312"/>
          <a:ext cx="1152372" cy="74935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43</xdr:row>
      <xdr:rowOff>0</xdr:rowOff>
    </xdr:from>
    <xdr:to>
      <xdr:col>15</xdr:col>
      <xdr:colOff>200025</xdr:colOff>
      <xdr:row>44</xdr:row>
      <xdr:rowOff>123825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4629150" y="2676525"/>
          <a:ext cx="152400" cy="295275"/>
        </a:xfrm>
        <a:prstGeom prst="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177165</xdr:colOff>
      <xdr:row>42</xdr:row>
      <xdr:rowOff>91440</xdr:rowOff>
    </xdr:from>
    <xdr:to>
      <xdr:col>16</xdr:col>
      <xdr:colOff>348615</xdr:colOff>
      <xdr:row>42</xdr:row>
      <xdr:rowOff>91440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CxnSpPr/>
      </xdr:nvCxnSpPr>
      <xdr:spPr>
        <a:xfrm rot="-1800000">
          <a:off x="4758690" y="2596515"/>
          <a:ext cx="5238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161925</xdr:colOff>
      <xdr:row>45</xdr:row>
      <xdr:rowOff>30481</xdr:rowOff>
    </xdr:from>
    <xdr:to>
      <xdr:col>16</xdr:col>
      <xdr:colOff>333375</xdr:colOff>
      <xdr:row>45</xdr:row>
      <xdr:rowOff>30481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CxnSpPr/>
      </xdr:nvCxnSpPr>
      <xdr:spPr>
        <a:xfrm rot="1800000">
          <a:off x="4743450" y="3049906"/>
          <a:ext cx="5238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179070</xdr:colOff>
      <xdr:row>42</xdr:row>
      <xdr:rowOff>91441</xdr:rowOff>
    </xdr:from>
    <xdr:to>
      <xdr:col>20</xdr:col>
      <xdr:colOff>411479</xdr:colOff>
      <xdr:row>45</xdr:row>
      <xdr:rowOff>76201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5589270" y="7147561"/>
          <a:ext cx="1512569" cy="4876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高一女走高跳  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9:30</a:t>
          </a:r>
        </a:p>
        <a:p>
          <a:r>
            <a:rPr kumimoji="1" lang="ja-JP" altLang="en-US" sz="1100"/>
            <a:t>高一男走高跳 </a:t>
          </a:r>
          <a:r>
            <a:rPr kumimoji="1" lang="en-US" altLang="ja-JP" sz="1100"/>
            <a:t>13:30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142875</xdr:colOff>
      <xdr:row>65</xdr:row>
      <xdr:rowOff>57150</xdr:rowOff>
    </xdr:from>
    <xdr:to>
      <xdr:col>18</xdr:col>
      <xdr:colOff>231900</xdr:colOff>
      <xdr:row>80</xdr:row>
      <xdr:rowOff>22350</xdr:rowOff>
    </xdr:to>
    <xdr:sp macro="" textlink="">
      <xdr:nvSpPr>
        <xdr:cNvPr id="75" name="円/楕円 89">
          <a:extLst>
            <a:ext uri="{FF2B5EF4-FFF2-40B4-BE49-F238E27FC236}">
              <a16:creationId xmlns:a16="http://schemas.microsoft.com/office/drawing/2014/main" id="{6BFA41D9-2944-49CE-865D-7A6935E7B712}"/>
            </a:ext>
          </a:extLst>
        </xdr:cNvPr>
        <xdr:cNvSpPr/>
      </xdr:nvSpPr>
      <xdr:spPr>
        <a:xfrm>
          <a:off x="3023235" y="6214110"/>
          <a:ext cx="2329305" cy="2479800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342901</xdr:colOff>
      <xdr:row>78</xdr:row>
      <xdr:rowOff>19049</xdr:rowOff>
    </xdr:from>
    <xdr:to>
      <xdr:col>7</xdr:col>
      <xdr:colOff>342901</xdr:colOff>
      <xdr:row>80</xdr:row>
      <xdr:rowOff>28574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5DE8331F-F73C-4BEB-BD5F-D1973593E6E0}"/>
            </a:ext>
          </a:extLst>
        </xdr:cNvPr>
        <xdr:cNvSpPr/>
      </xdr:nvSpPr>
      <xdr:spPr>
        <a:xfrm>
          <a:off x="640081" y="8355329"/>
          <a:ext cx="1280160" cy="34480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65</xdr:row>
      <xdr:rowOff>66674</xdr:rowOff>
    </xdr:from>
    <xdr:to>
      <xdr:col>11</xdr:col>
      <xdr:colOff>212850</xdr:colOff>
      <xdr:row>80</xdr:row>
      <xdr:rowOff>22349</xdr:rowOff>
    </xdr:to>
    <xdr:sp macro="" textlink="">
      <xdr:nvSpPr>
        <xdr:cNvPr id="77" name="円/楕円 91">
          <a:extLst>
            <a:ext uri="{FF2B5EF4-FFF2-40B4-BE49-F238E27FC236}">
              <a16:creationId xmlns:a16="http://schemas.microsoft.com/office/drawing/2014/main" id="{2A2AEC9F-1500-473D-991D-F33F74DE1B1B}"/>
            </a:ext>
          </a:extLst>
        </xdr:cNvPr>
        <xdr:cNvSpPr/>
      </xdr:nvSpPr>
      <xdr:spPr>
        <a:xfrm>
          <a:off x="763905" y="6223634"/>
          <a:ext cx="2329305" cy="2470275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67</xdr:row>
      <xdr:rowOff>47625</xdr:rowOff>
    </xdr:from>
    <xdr:to>
      <xdr:col>10</xdr:col>
      <xdr:colOff>233700</xdr:colOff>
      <xdr:row>78</xdr:row>
      <xdr:rowOff>24149</xdr:rowOff>
    </xdr:to>
    <xdr:sp macro="" textlink="">
      <xdr:nvSpPr>
        <xdr:cNvPr id="78" name="円/楕円 92">
          <a:extLst>
            <a:ext uri="{FF2B5EF4-FFF2-40B4-BE49-F238E27FC236}">
              <a16:creationId xmlns:a16="http://schemas.microsoft.com/office/drawing/2014/main" id="{511C7FB3-0553-4294-87D7-471517AA9778}"/>
            </a:ext>
          </a:extLst>
        </xdr:cNvPr>
        <xdr:cNvSpPr/>
      </xdr:nvSpPr>
      <xdr:spPr>
        <a:xfrm>
          <a:off x="1083945" y="6539865"/>
          <a:ext cx="1710075" cy="1820564"/>
        </a:xfrm>
        <a:prstGeom prst="ellipse">
          <a:avLst/>
        </a:prstGeom>
        <a:solidFill>
          <a:schemeClr val="bg1"/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123825</xdr:colOff>
      <xdr:row>67</xdr:row>
      <xdr:rowOff>47625</xdr:rowOff>
    </xdr:from>
    <xdr:to>
      <xdr:col>17</xdr:col>
      <xdr:colOff>233700</xdr:colOff>
      <xdr:row>78</xdr:row>
      <xdr:rowOff>38099</xdr:rowOff>
    </xdr:to>
    <xdr:sp macro="" textlink="">
      <xdr:nvSpPr>
        <xdr:cNvPr id="79" name="円/楕円 93">
          <a:extLst>
            <a:ext uri="{FF2B5EF4-FFF2-40B4-BE49-F238E27FC236}">
              <a16:creationId xmlns:a16="http://schemas.microsoft.com/office/drawing/2014/main" id="{086BF1B5-6E8A-4DF5-B2DE-B50200DA7B9C}"/>
            </a:ext>
          </a:extLst>
        </xdr:cNvPr>
        <xdr:cNvSpPr/>
      </xdr:nvSpPr>
      <xdr:spPr>
        <a:xfrm>
          <a:off x="3324225" y="6539865"/>
          <a:ext cx="1710075" cy="1834514"/>
        </a:xfrm>
        <a:prstGeom prst="ellipse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342900</xdr:colOff>
      <xdr:row>65</xdr:row>
      <xdr:rowOff>62865</xdr:rowOff>
    </xdr:from>
    <xdr:to>
      <xdr:col>15</xdr:col>
      <xdr:colOff>9525</xdr:colOff>
      <xdr:row>80</xdr:row>
      <xdr:rowOff>34291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C3AD3779-2783-4287-A19C-4388006F3227}"/>
            </a:ext>
          </a:extLst>
        </xdr:cNvPr>
        <xdr:cNvSpPr/>
      </xdr:nvSpPr>
      <xdr:spPr>
        <a:xfrm>
          <a:off x="1920240" y="6219825"/>
          <a:ext cx="2249805" cy="248602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67</xdr:row>
      <xdr:rowOff>47624</xdr:rowOff>
    </xdr:from>
    <xdr:to>
      <xdr:col>15</xdr:col>
      <xdr:colOff>21600</xdr:colOff>
      <xdr:row>67</xdr:row>
      <xdr:rowOff>47626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D5964422-21FE-45F9-A336-E46234275888}"/>
            </a:ext>
          </a:extLst>
        </xdr:cNvPr>
        <xdr:cNvCxnSpPr/>
      </xdr:nvCxnSpPr>
      <xdr:spPr>
        <a:xfrm flipV="1">
          <a:off x="1920240" y="6539864"/>
          <a:ext cx="226188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78</xdr:row>
      <xdr:rowOff>38100</xdr:rowOff>
    </xdr:from>
    <xdr:to>
      <xdr:col>15</xdr:col>
      <xdr:colOff>21600</xdr:colOff>
      <xdr:row>78</xdr:row>
      <xdr:rowOff>38100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F73F934C-0C92-44AC-8133-050F41D6BCCD}"/>
            </a:ext>
          </a:extLst>
        </xdr:cNvPr>
        <xdr:cNvCxnSpPr/>
      </xdr:nvCxnSpPr>
      <xdr:spPr>
        <a:xfrm>
          <a:off x="1920240" y="8374380"/>
          <a:ext cx="226188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61</xdr:row>
      <xdr:rowOff>85725</xdr:rowOff>
    </xdr:from>
    <xdr:to>
      <xdr:col>16</xdr:col>
      <xdr:colOff>66675</xdr:colOff>
      <xdr:row>64</xdr:row>
      <xdr:rowOff>47625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2195AFFE-4C70-4407-B9BD-568638AF75F0}"/>
            </a:ext>
          </a:extLst>
        </xdr:cNvPr>
        <xdr:cNvSpPr/>
      </xdr:nvSpPr>
      <xdr:spPr>
        <a:xfrm>
          <a:off x="4145280" y="5572125"/>
          <a:ext cx="401955" cy="46482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61</xdr:row>
      <xdr:rowOff>95250</xdr:rowOff>
    </xdr:from>
    <xdr:to>
      <xdr:col>8</xdr:col>
      <xdr:colOff>95250</xdr:colOff>
      <xdr:row>64</xdr:row>
      <xdr:rowOff>57150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16BCA583-A9A2-43C9-A8E4-B934D1CD72F9}"/>
            </a:ext>
          </a:extLst>
        </xdr:cNvPr>
        <xdr:cNvSpPr/>
      </xdr:nvSpPr>
      <xdr:spPr>
        <a:xfrm>
          <a:off x="1598295" y="5581650"/>
          <a:ext cx="417195" cy="46482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81</xdr:row>
      <xdr:rowOff>133350</xdr:rowOff>
    </xdr:from>
    <xdr:to>
      <xdr:col>16</xdr:col>
      <xdr:colOff>57150</xdr:colOff>
      <xdr:row>83</xdr:row>
      <xdr:rowOff>0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F4F7EE00-67ED-4243-83F0-55E03CD743E5}"/>
            </a:ext>
          </a:extLst>
        </xdr:cNvPr>
        <xdr:cNvSpPr/>
      </xdr:nvSpPr>
      <xdr:spPr>
        <a:xfrm>
          <a:off x="4135755" y="8972550"/>
          <a:ext cx="401955" cy="24955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81</xdr:row>
      <xdr:rowOff>133350</xdr:rowOff>
    </xdr:from>
    <xdr:to>
      <xdr:col>8</xdr:col>
      <xdr:colOff>114300</xdr:colOff>
      <xdr:row>83</xdr:row>
      <xdr:rowOff>0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D14B2D0A-0CD9-45CD-856C-57A15B5615BE}"/>
            </a:ext>
          </a:extLst>
        </xdr:cNvPr>
        <xdr:cNvSpPr/>
      </xdr:nvSpPr>
      <xdr:spPr>
        <a:xfrm>
          <a:off x="1600200" y="8972550"/>
          <a:ext cx="434340" cy="24955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83820</xdr:colOff>
      <xdr:row>68</xdr:row>
      <xdr:rowOff>3810</xdr:rowOff>
    </xdr:from>
    <xdr:to>
      <xdr:col>16</xdr:col>
      <xdr:colOff>19395</xdr:colOff>
      <xdr:row>69</xdr:row>
      <xdr:rowOff>120360</xdr:rowOff>
    </xdr:to>
    <xdr:sp macro="" textlink="">
      <xdr:nvSpPr>
        <xdr:cNvPr id="87" name="円/楕円 101">
          <a:extLst>
            <a:ext uri="{FF2B5EF4-FFF2-40B4-BE49-F238E27FC236}">
              <a16:creationId xmlns:a16="http://schemas.microsoft.com/office/drawing/2014/main" id="{57D51E57-0154-48CF-A1EC-A5627B5A6F96}"/>
            </a:ext>
          </a:extLst>
        </xdr:cNvPr>
        <xdr:cNvSpPr/>
      </xdr:nvSpPr>
      <xdr:spPr>
        <a:xfrm>
          <a:off x="4244340" y="6663690"/>
          <a:ext cx="255615" cy="28419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68</xdr:row>
      <xdr:rowOff>66675</xdr:rowOff>
    </xdr:from>
    <xdr:to>
      <xdr:col>15</xdr:col>
      <xdr:colOff>142875</xdr:colOff>
      <xdr:row>68</xdr:row>
      <xdr:rowOff>66675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AD913AFD-E5D2-4832-BC76-69854F5F7529}"/>
            </a:ext>
          </a:extLst>
        </xdr:cNvPr>
        <xdr:cNvCxnSpPr/>
      </xdr:nvCxnSpPr>
      <xdr:spPr>
        <a:xfrm>
          <a:off x="3118485" y="6726555"/>
          <a:ext cx="118491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59475</xdr:colOff>
      <xdr:row>69</xdr:row>
      <xdr:rowOff>103137</xdr:rowOff>
    </xdr:from>
    <xdr:to>
      <xdr:col>15</xdr:col>
      <xdr:colOff>154572</xdr:colOff>
      <xdr:row>73</xdr:row>
      <xdr:rowOff>166691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542AAF5F-3C0C-4F16-88C7-9096E56BA404}"/>
            </a:ext>
          </a:extLst>
        </xdr:cNvPr>
        <xdr:cNvCxnSpPr/>
      </xdr:nvCxnSpPr>
      <xdr:spPr>
        <a:xfrm flipV="1">
          <a:off x="3259875" y="6930657"/>
          <a:ext cx="1055217" cy="73411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72</xdr:row>
      <xdr:rowOff>0</xdr:rowOff>
    </xdr:from>
    <xdr:to>
      <xdr:col>15</xdr:col>
      <xdr:colOff>200025</xdr:colOff>
      <xdr:row>73</xdr:row>
      <xdr:rowOff>123825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9164AD04-005E-47A2-AC82-318F0BB7A5AE}"/>
            </a:ext>
          </a:extLst>
        </xdr:cNvPr>
        <xdr:cNvSpPr/>
      </xdr:nvSpPr>
      <xdr:spPr>
        <a:xfrm>
          <a:off x="4208145" y="7330440"/>
          <a:ext cx="152400" cy="291465"/>
        </a:xfrm>
        <a:prstGeom prst="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177165</xdr:colOff>
      <xdr:row>71</xdr:row>
      <xdr:rowOff>91440</xdr:rowOff>
    </xdr:from>
    <xdr:to>
      <xdr:col>16</xdr:col>
      <xdr:colOff>348615</xdr:colOff>
      <xdr:row>71</xdr:row>
      <xdr:rowOff>91440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4D9EB736-065C-4265-8B4A-4A1A0A142640}"/>
            </a:ext>
          </a:extLst>
        </xdr:cNvPr>
        <xdr:cNvCxnSpPr/>
      </xdr:nvCxnSpPr>
      <xdr:spPr>
        <a:xfrm rot="-1800000">
          <a:off x="4337685" y="7254240"/>
          <a:ext cx="46101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161925</xdr:colOff>
      <xdr:row>74</xdr:row>
      <xdr:rowOff>30481</xdr:rowOff>
    </xdr:from>
    <xdr:to>
      <xdr:col>16</xdr:col>
      <xdr:colOff>333375</xdr:colOff>
      <xdr:row>74</xdr:row>
      <xdr:rowOff>30481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86E6A6FE-D9D4-4B74-8791-9A8B34AAE187}"/>
            </a:ext>
          </a:extLst>
        </xdr:cNvPr>
        <xdr:cNvCxnSpPr/>
      </xdr:nvCxnSpPr>
      <xdr:spPr>
        <a:xfrm rot="1800000">
          <a:off x="4322445" y="7696201"/>
          <a:ext cx="4762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182880</xdr:colOff>
      <xdr:row>61</xdr:row>
      <xdr:rowOff>3810</xdr:rowOff>
    </xdr:from>
    <xdr:to>
      <xdr:col>21</xdr:col>
      <xdr:colOff>152400</xdr:colOff>
      <xdr:row>65</xdr:row>
      <xdr:rowOff>118110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ABC738D3-A819-41DD-B4A4-4B08D9EBE68F}"/>
            </a:ext>
          </a:extLst>
        </xdr:cNvPr>
        <xdr:cNvSpPr txBox="1"/>
      </xdr:nvSpPr>
      <xdr:spPr>
        <a:xfrm>
          <a:off x="5593080" y="10115550"/>
          <a:ext cx="17145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中学男女 棒高跳　  </a:t>
          </a:r>
          <a:r>
            <a:rPr kumimoji="1" lang="en-US" altLang="ja-JP" sz="1100"/>
            <a:t>9:00</a:t>
          </a:r>
        </a:p>
        <a:p>
          <a:r>
            <a:rPr kumimoji="1" lang="ja-JP" altLang="en-US" sz="1100"/>
            <a:t>共女</a:t>
          </a:r>
          <a:r>
            <a:rPr kumimoji="1" lang="ja-JP" altLang="en-US" sz="1100" baseline="0"/>
            <a:t>      </a:t>
          </a:r>
          <a:r>
            <a:rPr kumimoji="1" lang="ja-JP" altLang="en-US" sz="1100"/>
            <a:t>棒高跳　　 </a:t>
          </a:r>
          <a:r>
            <a:rPr kumimoji="1" lang="en-US" altLang="ja-JP" sz="1100"/>
            <a:t>11:30</a:t>
          </a:r>
        </a:p>
        <a:p>
          <a:r>
            <a:rPr kumimoji="1" lang="ja-JP" altLang="en-US" sz="1100"/>
            <a:t>高一男  棒高跳　　</a:t>
          </a:r>
          <a:r>
            <a:rPr kumimoji="1" lang="ja-JP" altLang="en-US" sz="1100" baseline="0"/>
            <a:t> </a:t>
          </a:r>
          <a:r>
            <a:rPr kumimoji="1" lang="en-US" altLang="ja-JP" sz="1100"/>
            <a:t>14:30</a:t>
          </a: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87630</xdr:colOff>
      <xdr:row>74</xdr:row>
      <xdr:rowOff>154305</xdr:rowOff>
    </xdr:from>
    <xdr:to>
      <xdr:col>19</xdr:col>
      <xdr:colOff>297179</xdr:colOff>
      <xdr:row>80</xdr:row>
      <xdr:rowOff>83820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2452F5A8-0F15-41EA-8587-745DCBCA17BE}"/>
            </a:ext>
          </a:extLst>
        </xdr:cNvPr>
        <xdr:cNvSpPr txBox="1"/>
      </xdr:nvSpPr>
      <xdr:spPr>
        <a:xfrm>
          <a:off x="5177790" y="12498705"/>
          <a:ext cx="1489709" cy="93535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中男　走高跳</a:t>
          </a:r>
          <a:r>
            <a:rPr kumimoji="1" lang="en-US" altLang="ja-JP" sz="1100" baseline="0"/>
            <a:t> 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9:00</a:t>
          </a:r>
        </a:p>
        <a:p>
          <a:r>
            <a:rPr kumimoji="1" lang="ja-JP" altLang="en-US" sz="1100" baseline="0"/>
            <a:t>高男　走高跳  </a:t>
          </a:r>
          <a:r>
            <a:rPr kumimoji="1" lang="en-US" altLang="ja-JP" sz="1100" baseline="0"/>
            <a:t>11:00</a:t>
          </a:r>
          <a:endParaRPr kumimoji="1" lang="en-US" altLang="ja-JP" sz="1100"/>
        </a:p>
        <a:p>
          <a:r>
            <a:rPr kumimoji="1" lang="ja-JP" altLang="en-US" sz="1100"/>
            <a:t>中女　走高跳  </a:t>
          </a:r>
          <a:r>
            <a:rPr kumimoji="1" lang="en-US" altLang="ja-JP" sz="1100"/>
            <a:t>13:00</a:t>
          </a:r>
        </a:p>
        <a:p>
          <a:r>
            <a:rPr kumimoji="1" lang="ja-JP" altLang="en-US" sz="1100"/>
            <a:t>高女　走高跳</a:t>
          </a:r>
          <a:r>
            <a:rPr kumimoji="1" lang="ja-JP" altLang="en-US" sz="1100" baseline="0"/>
            <a:t>  </a:t>
          </a:r>
          <a:r>
            <a:rPr kumimoji="1" lang="en-US" altLang="ja-JP" sz="1100"/>
            <a:t>15:00</a:t>
          </a:r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45720</xdr:colOff>
      <xdr:row>29</xdr:row>
      <xdr:rowOff>68580</xdr:rowOff>
    </xdr:from>
    <xdr:to>
      <xdr:col>23</xdr:col>
      <xdr:colOff>312420</xdr:colOff>
      <xdr:row>29</xdr:row>
      <xdr:rowOff>91440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846F780-52E6-4B6F-B25E-5DEE88490960}"/>
            </a:ext>
          </a:extLst>
        </xdr:cNvPr>
        <xdr:cNvCxnSpPr/>
      </xdr:nvCxnSpPr>
      <xdr:spPr>
        <a:xfrm flipV="1">
          <a:off x="45720" y="5204460"/>
          <a:ext cx="8206740" cy="228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</xdr:colOff>
      <xdr:row>58</xdr:row>
      <xdr:rowOff>68580</xdr:rowOff>
    </xdr:from>
    <xdr:to>
      <xdr:col>23</xdr:col>
      <xdr:colOff>281940</xdr:colOff>
      <xdr:row>58</xdr:row>
      <xdr:rowOff>91440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84085DD5-143F-45E9-A653-76D4DAD6417E}"/>
            </a:ext>
          </a:extLst>
        </xdr:cNvPr>
        <xdr:cNvCxnSpPr/>
      </xdr:nvCxnSpPr>
      <xdr:spPr>
        <a:xfrm flipV="1">
          <a:off x="15240" y="10096500"/>
          <a:ext cx="8206740" cy="228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251460</xdr:colOff>
      <xdr:row>73</xdr:row>
      <xdr:rowOff>60960</xdr:rowOff>
    </xdr:from>
    <xdr:to>
      <xdr:col>6</xdr:col>
      <xdr:colOff>219420</xdr:colOff>
      <xdr:row>75</xdr:row>
      <xdr:rowOff>6060</xdr:rowOff>
    </xdr:to>
    <xdr:sp macro="" textlink="">
      <xdr:nvSpPr>
        <xdr:cNvPr id="68" name="円/楕円 43">
          <a:extLst>
            <a:ext uri="{FF2B5EF4-FFF2-40B4-BE49-F238E27FC236}">
              <a16:creationId xmlns:a16="http://schemas.microsoft.com/office/drawing/2014/main" id="{DF1DEFB7-7568-4ED4-8212-058564C770F6}"/>
            </a:ext>
          </a:extLst>
        </xdr:cNvPr>
        <xdr:cNvSpPr/>
      </xdr:nvSpPr>
      <xdr:spPr>
        <a:xfrm>
          <a:off x="2141220" y="12123420"/>
          <a:ext cx="288000" cy="28038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75420</xdr:colOff>
      <xdr:row>75</xdr:row>
      <xdr:rowOff>6060</xdr:rowOff>
    </xdr:from>
    <xdr:to>
      <xdr:col>7</xdr:col>
      <xdr:colOff>38100</xdr:colOff>
      <xdr:row>77</xdr:row>
      <xdr:rowOff>76200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5C6F144-BA25-4539-9602-E2A3A98AAA6B}"/>
            </a:ext>
          </a:extLst>
        </xdr:cNvPr>
        <xdr:cNvCxnSpPr>
          <a:stCxn id="68" idx="4"/>
        </xdr:cNvCxnSpPr>
      </xdr:nvCxnSpPr>
      <xdr:spPr>
        <a:xfrm>
          <a:off x="2285220" y="12403800"/>
          <a:ext cx="282720" cy="4054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197340</xdr:colOff>
      <xdr:row>74</xdr:row>
      <xdr:rowOff>82260</xdr:rowOff>
    </xdr:from>
    <xdr:to>
      <xdr:col>7</xdr:col>
      <xdr:colOff>312420</xdr:colOff>
      <xdr:row>75</xdr:row>
      <xdr:rowOff>53340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C670EFBA-D2F0-4DDE-88EC-99A949E3B65C}"/>
            </a:ext>
          </a:extLst>
        </xdr:cNvPr>
        <xdr:cNvCxnSpPr/>
      </xdr:nvCxnSpPr>
      <xdr:spPr>
        <a:xfrm>
          <a:off x="2407140" y="12312360"/>
          <a:ext cx="435120" cy="138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251460</xdr:colOff>
      <xdr:row>75</xdr:row>
      <xdr:rowOff>47625</xdr:rowOff>
    </xdr:from>
    <xdr:to>
      <xdr:col>12</xdr:col>
      <xdr:colOff>7620</xdr:colOff>
      <xdr:row>78</xdr:row>
      <xdr:rowOff>146685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61260" y="12445365"/>
          <a:ext cx="167640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高女　砲丸投    </a:t>
          </a:r>
          <a:r>
            <a:rPr kumimoji="1" lang="en-US" altLang="ja-JP" sz="1100"/>
            <a:t>9:00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男　砲丸投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11:00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99060</xdr:colOff>
      <xdr:row>68</xdr:row>
      <xdr:rowOff>22860</xdr:rowOff>
    </xdr:from>
    <xdr:to>
      <xdr:col>14</xdr:col>
      <xdr:colOff>213360</xdr:colOff>
      <xdr:row>72</xdr:row>
      <xdr:rowOff>76200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C8E9509C-61E5-4789-9477-163CEBF0B128}"/>
            </a:ext>
          </a:extLst>
        </xdr:cNvPr>
        <xdr:cNvSpPr txBox="1"/>
      </xdr:nvSpPr>
      <xdr:spPr>
        <a:xfrm>
          <a:off x="3268980" y="11247120"/>
          <a:ext cx="17145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高男　円盤投　　　 </a:t>
          </a:r>
          <a:r>
            <a:rPr kumimoji="1" lang="en-US" altLang="ja-JP" sz="1100"/>
            <a:t>12:00</a:t>
          </a:r>
        </a:p>
        <a:p>
          <a:r>
            <a:rPr kumimoji="1" lang="ja-JP" altLang="en-US" sz="1100"/>
            <a:t>高一女円盤投　 　 </a:t>
          </a:r>
          <a:r>
            <a:rPr kumimoji="1" lang="en-US" altLang="ja-JP" sz="1100"/>
            <a:t>14:00</a:t>
          </a:r>
        </a:p>
        <a:p>
          <a:r>
            <a:rPr kumimoji="1" lang="ja-JP" altLang="en-US" sz="1100"/>
            <a:t>一男　円盤投　　　 </a:t>
          </a:r>
          <a:r>
            <a:rPr kumimoji="1" lang="en-US" altLang="ja-JP" sz="1100"/>
            <a:t>15:00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3810</xdr:colOff>
      <xdr:row>43</xdr:row>
      <xdr:rowOff>45720</xdr:rowOff>
    </xdr:from>
    <xdr:to>
      <xdr:col>8</xdr:col>
      <xdr:colOff>7620</xdr:colOff>
      <xdr:row>43</xdr:row>
      <xdr:rowOff>45720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>
          <a:off x="2213610" y="7322820"/>
          <a:ext cx="64389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</xdr:colOff>
      <xdr:row>44</xdr:row>
      <xdr:rowOff>24765</xdr:rowOff>
    </xdr:from>
    <xdr:to>
      <xdr:col>8</xdr:col>
      <xdr:colOff>15240</xdr:colOff>
      <xdr:row>44</xdr:row>
      <xdr:rowOff>24765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>
          <a:off x="2221230" y="7469505"/>
          <a:ext cx="64389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285242</xdr:colOff>
      <xdr:row>44</xdr:row>
      <xdr:rowOff>21854</xdr:rowOff>
    </xdr:from>
    <xdr:to>
      <xdr:col>12</xdr:col>
      <xdr:colOff>281940</xdr:colOff>
      <xdr:row>47</xdr:row>
      <xdr:rowOff>30480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2815082" y="7466594"/>
          <a:ext cx="1596898" cy="511546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3562</xdr:colOff>
      <xdr:row>40</xdr:row>
      <xdr:rowOff>53340</xdr:rowOff>
    </xdr:from>
    <xdr:to>
      <xdr:col>12</xdr:col>
      <xdr:colOff>304800</xdr:colOff>
      <xdr:row>43</xdr:row>
      <xdr:rowOff>44888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853442" y="6827520"/>
          <a:ext cx="1581398" cy="49446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64770</xdr:colOff>
      <xdr:row>41</xdr:row>
      <xdr:rowOff>91440</xdr:rowOff>
    </xdr:from>
    <xdr:to>
      <xdr:col>13</xdr:col>
      <xdr:colOff>121920</xdr:colOff>
      <xdr:row>45</xdr:row>
      <xdr:rowOff>137160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914650" y="7033260"/>
          <a:ext cx="1657350" cy="7162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高一男やり投  </a:t>
          </a:r>
          <a:r>
            <a:rPr kumimoji="1" lang="en-US" altLang="ja-JP" sz="1100"/>
            <a:t>1</a:t>
          </a:r>
          <a:r>
            <a:rPr kumimoji="1" lang="ja-JP" altLang="en-US" sz="1100"/>
            <a:t>組</a:t>
          </a:r>
          <a:r>
            <a:rPr kumimoji="1" lang="en-US" altLang="ja-JP" sz="1100"/>
            <a:t>10:00</a:t>
          </a:r>
        </a:p>
        <a:p>
          <a:r>
            <a:rPr kumimoji="1" lang="ja-JP" altLang="en-US" sz="1100"/>
            <a:t>　　　　 　　　　　</a:t>
          </a:r>
          <a:r>
            <a:rPr kumimoji="1" lang="en-US" altLang="ja-JP" sz="1100"/>
            <a:t>2</a:t>
          </a:r>
          <a:r>
            <a:rPr kumimoji="1" lang="ja-JP" altLang="en-US" sz="1100"/>
            <a:t>組</a:t>
          </a:r>
          <a:r>
            <a:rPr kumimoji="1" lang="en-US" altLang="ja-JP" sz="1100"/>
            <a:t>11:30</a:t>
          </a:r>
        </a:p>
        <a:p>
          <a:r>
            <a:rPr kumimoji="1" lang="ja-JP" altLang="en-US" sz="1100"/>
            <a:t>高一女やり投  　    </a:t>
          </a:r>
          <a:r>
            <a:rPr kumimoji="1" lang="en-US" altLang="ja-JP" sz="1100"/>
            <a:t>13:30</a:t>
          </a: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7619</xdr:colOff>
      <xdr:row>39</xdr:row>
      <xdr:rowOff>72390</xdr:rowOff>
    </xdr:from>
    <xdr:to>
      <xdr:col>8</xdr:col>
      <xdr:colOff>121920</xdr:colOff>
      <xdr:row>42</xdr:row>
      <xdr:rowOff>152400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257299" y="6625590"/>
          <a:ext cx="1714501" cy="5829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小男ジャベボール投</a:t>
          </a:r>
          <a:r>
            <a:rPr kumimoji="1" lang="en-US" altLang="ja-JP" sz="1100" baseline="0"/>
            <a:t>  9:00</a:t>
          </a:r>
          <a:endParaRPr kumimoji="1" lang="en-US" altLang="ja-JP" sz="1100"/>
        </a:p>
        <a:p>
          <a:r>
            <a:rPr kumimoji="1" lang="ja-JP" altLang="en-US" sz="1100"/>
            <a:t>小女ジャベボール投  </a:t>
          </a:r>
          <a:r>
            <a:rPr kumimoji="1" lang="en-US" altLang="ja-JP" sz="1100"/>
            <a:t>9:00</a:t>
          </a: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281940</xdr:colOff>
      <xdr:row>37</xdr:row>
      <xdr:rowOff>87630</xdr:rowOff>
    </xdr:from>
    <xdr:to>
      <xdr:col>20</xdr:col>
      <xdr:colOff>441960</xdr:colOff>
      <xdr:row>42</xdr:row>
      <xdr:rowOff>7620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5372100" y="6320790"/>
          <a:ext cx="1760220" cy="75819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高一女　ハンマー投</a:t>
          </a:r>
          <a:r>
            <a:rPr kumimoji="1" lang="en-US" altLang="ja-JP" sz="1100"/>
            <a:t>15:00</a:t>
          </a:r>
          <a:r>
            <a:rPr kumimoji="1" lang="ja-JP" altLang="en-US" sz="1100"/>
            <a:t> </a:t>
          </a:r>
          <a:endParaRPr kumimoji="1" lang="en-US" altLang="ja-JP" sz="1100"/>
        </a:p>
        <a:p>
          <a:r>
            <a:rPr kumimoji="1" lang="ja-JP" altLang="en-US" sz="1100"/>
            <a:t>高校男　ハンマー投</a:t>
          </a:r>
          <a:r>
            <a:rPr kumimoji="1" lang="en-US" altLang="ja-JP" sz="1100"/>
            <a:t>15:00</a:t>
          </a:r>
          <a:r>
            <a:rPr kumimoji="1" lang="ja-JP" altLang="en-US" sz="1100"/>
            <a:t>　　　 </a:t>
          </a:r>
          <a:endParaRPr kumimoji="1" lang="en-US" altLang="ja-JP" sz="1100"/>
        </a:p>
        <a:p>
          <a:r>
            <a:rPr kumimoji="1" lang="ja-JP" altLang="en-US" sz="1100"/>
            <a:t>一般男　ハンマー投</a:t>
          </a:r>
          <a:r>
            <a:rPr kumimoji="1" lang="en-US" altLang="ja-JP" sz="1100"/>
            <a:t>15:00</a:t>
          </a:r>
        </a:p>
        <a:p>
          <a:endParaRPr kumimoji="1" lang="ja-JP" altLang="en-US" sz="1100"/>
        </a:p>
      </xdr:txBody>
    </xdr:sp>
    <xdr:clientData/>
  </xdr:twoCellAnchor>
  <xdr:twoCellAnchor>
    <xdr:from>
      <xdr:col>16</xdr:col>
      <xdr:colOff>243841</xdr:colOff>
      <xdr:row>13</xdr:row>
      <xdr:rowOff>83820</xdr:rowOff>
    </xdr:from>
    <xdr:to>
      <xdr:col>20</xdr:col>
      <xdr:colOff>426720</xdr:colOff>
      <xdr:row>17</xdr:row>
      <xdr:rowOff>160020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D0ECB005-1E04-42C9-9D39-447FC3A6D91D}"/>
            </a:ext>
          </a:extLst>
        </xdr:cNvPr>
        <xdr:cNvSpPr txBox="1"/>
      </xdr:nvSpPr>
      <xdr:spPr>
        <a:xfrm>
          <a:off x="5654041" y="2301240"/>
          <a:ext cx="1463039" cy="74676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中男　走高跳</a:t>
          </a:r>
          <a:r>
            <a:rPr kumimoji="1" lang="en-US" altLang="ja-JP" sz="1100" baseline="0"/>
            <a:t>  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9:00</a:t>
          </a:r>
        </a:p>
        <a:p>
          <a:r>
            <a:rPr kumimoji="1" lang="ja-JP" altLang="en-US" sz="1100" baseline="0"/>
            <a:t>中女　走高跳   </a:t>
          </a:r>
          <a:r>
            <a:rPr kumimoji="1" lang="en-US" altLang="ja-JP" sz="1100" baseline="0"/>
            <a:t>11:00</a:t>
          </a:r>
          <a:endParaRPr kumimoji="1" lang="en-US" altLang="ja-JP" sz="1100"/>
        </a:p>
        <a:p>
          <a:r>
            <a:rPr kumimoji="1" lang="ja-JP" altLang="en-US" sz="1100"/>
            <a:t>一男　走高跳</a:t>
          </a:r>
          <a:r>
            <a:rPr kumimoji="1" lang="ja-JP" altLang="en-US" sz="1100" baseline="0"/>
            <a:t>   </a:t>
          </a:r>
          <a:r>
            <a:rPr kumimoji="1" lang="en-US" altLang="ja-JP" sz="1100"/>
            <a:t>13:30</a:t>
          </a:r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68580</xdr:colOff>
      <xdr:row>14</xdr:row>
      <xdr:rowOff>114300</xdr:rowOff>
    </xdr:from>
    <xdr:to>
      <xdr:col>15</xdr:col>
      <xdr:colOff>220980</xdr:colOff>
      <xdr:row>16</xdr:row>
      <xdr:rowOff>70485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F07CCC11-3E05-45E6-85DA-88914A848EE3}"/>
            </a:ext>
          </a:extLst>
        </xdr:cNvPr>
        <xdr:cNvSpPr/>
      </xdr:nvSpPr>
      <xdr:spPr>
        <a:xfrm>
          <a:off x="5158740" y="2499360"/>
          <a:ext cx="152400" cy="291465"/>
        </a:xfrm>
        <a:prstGeom prst="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205741</xdr:colOff>
      <xdr:row>14</xdr:row>
      <xdr:rowOff>0</xdr:rowOff>
    </xdr:from>
    <xdr:to>
      <xdr:col>17</xdr:col>
      <xdr:colOff>26671</xdr:colOff>
      <xdr:row>14</xdr:row>
      <xdr:rowOff>0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85AED81A-26EA-4CD5-B8E0-21BBCF5A124A}"/>
            </a:ext>
          </a:extLst>
        </xdr:cNvPr>
        <xdr:cNvCxnSpPr/>
      </xdr:nvCxnSpPr>
      <xdr:spPr>
        <a:xfrm rot="-1800000">
          <a:off x="5295901" y="2385060"/>
          <a:ext cx="46101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175260</xdr:colOff>
      <xdr:row>17</xdr:row>
      <xdr:rowOff>0</xdr:rowOff>
    </xdr:from>
    <xdr:to>
      <xdr:col>17</xdr:col>
      <xdr:colOff>11430</xdr:colOff>
      <xdr:row>17</xdr:row>
      <xdr:rowOff>0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F5F1AAE1-7D2E-4EDA-8792-9E00759B59FA}"/>
            </a:ext>
          </a:extLst>
        </xdr:cNvPr>
        <xdr:cNvCxnSpPr/>
      </xdr:nvCxnSpPr>
      <xdr:spPr>
        <a:xfrm rot="1800000">
          <a:off x="5265420" y="2887980"/>
          <a:ext cx="4762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274320</xdr:colOff>
      <xdr:row>12</xdr:row>
      <xdr:rowOff>68580</xdr:rowOff>
    </xdr:from>
    <xdr:to>
      <xdr:col>7</xdr:col>
      <xdr:colOff>186689</xdr:colOff>
      <xdr:row>18</xdr:row>
      <xdr:rowOff>7619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5045E1C7-B2D4-43FE-8377-5D5C4A601BE5}"/>
            </a:ext>
          </a:extLst>
        </xdr:cNvPr>
        <xdr:cNvSpPr txBox="1"/>
      </xdr:nvSpPr>
      <xdr:spPr>
        <a:xfrm>
          <a:off x="1203960" y="2118360"/>
          <a:ext cx="1512569" cy="94487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一女　砲丸投</a:t>
          </a:r>
          <a:r>
            <a:rPr kumimoji="1" lang="en-US" altLang="ja-JP" sz="1100" baseline="0"/>
            <a:t>     9:00</a:t>
          </a:r>
          <a:endParaRPr kumimoji="1" lang="en-US" altLang="ja-JP" sz="1100"/>
        </a:p>
        <a:p>
          <a:r>
            <a:rPr kumimoji="1" lang="ja-JP" altLang="en-US" sz="1100"/>
            <a:t>中男　砲丸投  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10</a:t>
          </a:r>
          <a:r>
            <a:rPr kumimoji="1" lang="en-US" altLang="ja-JP" sz="1100"/>
            <a:t>:00</a:t>
          </a:r>
        </a:p>
        <a:p>
          <a:r>
            <a:rPr kumimoji="1" lang="ja-JP" altLang="en-US" sz="1100"/>
            <a:t>中女　砲丸投</a:t>
          </a:r>
          <a:r>
            <a:rPr kumimoji="1" lang="ja-JP" altLang="en-US" sz="1100" baseline="0"/>
            <a:t>  </a:t>
          </a:r>
          <a:r>
            <a:rPr kumimoji="1" lang="ja-JP" altLang="en-US" sz="1100"/>
            <a:t> </a:t>
          </a:r>
          <a:r>
            <a:rPr kumimoji="1" lang="en-US" altLang="ja-JP" sz="1100"/>
            <a:t>11:30</a:t>
          </a:r>
        </a:p>
        <a:p>
          <a:r>
            <a:rPr kumimoji="1" lang="ja-JP" altLang="en-US" sz="1100"/>
            <a:t>一男　砲丸投   </a:t>
          </a:r>
          <a:r>
            <a:rPr kumimoji="1" lang="en-US" altLang="ja-JP" sz="1100"/>
            <a:t>13:30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87"/>
  <sheetViews>
    <sheetView workbookViewId="0">
      <selection activeCell="AD13" sqref="AD13"/>
    </sheetView>
  </sheetViews>
  <sheetFormatPr defaultRowHeight="13.2" x14ac:dyDescent="0.2"/>
  <cols>
    <col min="1" max="2" width="6.77734375" style="180" customWidth="1"/>
    <col min="3" max="20" width="4.6640625" style="180" customWidth="1"/>
    <col min="21" max="22" width="6.77734375" style="180" customWidth="1"/>
    <col min="23" max="47" width="4.6640625" style="180" customWidth="1"/>
    <col min="48" max="16384" width="8.88671875" style="180"/>
  </cols>
  <sheetData>
    <row r="1" spans="1:23" ht="17.399999999999999" thickTop="1" thickBot="1" x14ac:dyDescent="0.25">
      <c r="D1" s="208" t="s">
        <v>75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10"/>
    </row>
    <row r="2" spans="1:23" ht="9" customHeight="1" thickTop="1" x14ac:dyDescent="0.2"/>
    <row r="3" spans="1:23" ht="15" x14ac:dyDescent="0.2">
      <c r="A3" s="25" t="s">
        <v>76</v>
      </c>
      <c r="E3" s="223" t="s">
        <v>8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24"/>
    </row>
    <row r="4" spans="1:23" x14ac:dyDescent="0.2">
      <c r="A4" s="180" t="s">
        <v>1</v>
      </c>
      <c r="E4" s="225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/>
    </row>
    <row r="5" spans="1:23" ht="13.8" x14ac:dyDescent="0.2">
      <c r="R5" s="26" t="s">
        <v>112</v>
      </c>
      <c r="S5" s="24"/>
      <c r="T5" s="24"/>
      <c r="U5" s="24"/>
      <c r="V5" s="24"/>
      <c r="W5" s="24"/>
    </row>
    <row r="6" spans="1:23" ht="13.8" x14ac:dyDescent="0.2">
      <c r="H6" s="181"/>
      <c r="I6" s="182"/>
      <c r="J6" s="182"/>
      <c r="K6" s="182"/>
      <c r="L6" s="182" t="s">
        <v>62</v>
      </c>
      <c r="M6" s="182"/>
      <c r="N6" s="182"/>
      <c r="O6" s="182"/>
      <c r="P6" s="183"/>
      <c r="R6" s="26" t="s">
        <v>113</v>
      </c>
      <c r="S6" s="24"/>
      <c r="T6" s="24"/>
      <c r="U6" s="24"/>
      <c r="V6" s="24"/>
      <c r="W6" s="24"/>
    </row>
    <row r="7" spans="1:23" x14ac:dyDescent="0.2">
      <c r="H7" s="184"/>
      <c r="I7" s="185"/>
      <c r="J7" s="185"/>
      <c r="K7" s="185"/>
      <c r="L7" s="185" t="s">
        <v>64</v>
      </c>
      <c r="M7" s="185"/>
      <c r="N7" s="185"/>
      <c r="O7" s="185"/>
      <c r="P7" s="186"/>
    </row>
    <row r="10" spans="1:23" ht="13.2" customHeight="1" x14ac:dyDescent="0.2">
      <c r="B10" s="213" t="s">
        <v>5</v>
      </c>
      <c r="V10" s="213" t="s">
        <v>5</v>
      </c>
    </row>
    <row r="11" spans="1:23" x14ac:dyDescent="0.2">
      <c r="B11" s="214"/>
      <c r="V11" s="214"/>
    </row>
    <row r="12" spans="1:23" x14ac:dyDescent="0.2">
      <c r="B12" s="214"/>
      <c r="V12" s="214"/>
    </row>
    <row r="13" spans="1:23" x14ac:dyDescent="0.2">
      <c r="B13" s="214"/>
      <c r="V13" s="214"/>
    </row>
    <row r="14" spans="1:23" x14ac:dyDescent="0.2">
      <c r="B14" s="214"/>
      <c r="V14" s="214"/>
    </row>
    <row r="15" spans="1:23" x14ac:dyDescent="0.2">
      <c r="B15" s="214"/>
      <c r="V15" s="214"/>
    </row>
    <row r="16" spans="1:23" x14ac:dyDescent="0.2">
      <c r="B16" s="214"/>
      <c r="V16" s="214"/>
    </row>
    <row r="17" spans="1:22" x14ac:dyDescent="0.2">
      <c r="B17" s="214"/>
      <c r="V17" s="214"/>
    </row>
    <row r="18" spans="1:22" x14ac:dyDescent="0.2">
      <c r="B18" s="214"/>
      <c r="V18" s="214"/>
    </row>
    <row r="19" spans="1:22" x14ac:dyDescent="0.2">
      <c r="B19" s="214"/>
      <c r="V19" s="214"/>
    </row>
    <row r="20" spans="1:22" x14ac:dyDescent="0.2">
      <c r="B20" s="214"/>
      <c r="V20" s="214"/>
    </row>
    <row r="21" spans="1:22" x14ac:dyDescent="0.2">
      <c r="B21" s="214"/>
      <c r="V21" s="214"/>
    </row>
    <row r="22" spans="1:22" x14ac:dyDescent="0.2">
      <c r="B22" s="215"/>
      <c r="V22" s="215"/>
    </row>
    <row r="25" spans="1:22" x14ac:dyDescent="0.2">
      <c r="D25" s="180" t="s">
        <v>2</v>
      </c>
      <c r="I25" s="187"/>
      <c r="J25" s="188"/>
      <c r="K25" s="188"/>
      <c r="L25" s="188" t="s">
        <v>66</v>
      </c>
      <c r="M25" s="188"/>
      <c r="N25" s="188"/>
      <c r="O25" s="189"/>
      <c r="R25" s="180" t="s">
        <v>9</v>
      </c>
    </row>
    <row r="27" spans="1:22" s="24" customFormat="1" ht="13.8" x14ac:dyDescent="0.2">
      <c r="V27" s="30"/>
    </row>
    <row r="28" spans="1:22" s="24" customFormat="1" ht="13.8" x14ac:dyDescent="0.2">
      <c r="D28" s="27"/>
      <c r="E28" s="28"/>
      <c r="F28" s="28"/>
      <c r="G28" s="28"/>
      <c r="H28" s="28"/>
      <c r="I28" s="211" t="s">
        <v>4</v>
      </c>
      <c r="J28" s="211"/>
      <c r="K28" s="211"/>
      <c r="L28" s="211"/>
      <c r="M28" s="211"/>
      <c r="N28" s="211"/>
      <c r="O28" s="211"/>
      <c r="P28" s="28"/>
      <c r="Q28" s="28"/>
      <c r="R28" s="28"/>
      <c r="S28" s="28"/>
      <c r="T28" s="29"/>
      <c r="V28" s="30"/>
    </row>
    <row r="29" spans="1:22" x14ac:dyDescent="0.2">
      <c r="C29" s="190"/>
      <c r="D29" s="191"/>
      <c r="E29" s="192"/>
      <c r="F29" s="192"/>
      <c r="G29" s="192"/>
      <c r="H29" s="192"/>
      <c r="I29" s="212"/>
      <c r="J29" s="212"/>
      <c r="K29" s="212"/>
      <c r="L29" s="212"/>
      <c r="M29" s="212"/>
      <c r="N29" s="212"/>
      <c r="O29" s="212"/>
      <c r="P29" s="192"/>
      <c r="Q29" s="192"/>
      <c r="R29" s="192"/>
      <c r="S29" s="192"/>
      <c r="T29" s="193"/>
      <c r="U29" s="190"/>
      <c r="V29" s="190"/>
    </row>
    <row r="30" spans="1:22" x14ac:dyDescent="0.2">
      <c r="C30" s="190"/>
      <c r="U30" s="190"/>
      <c r="V30" s="190"/>
    </row>
    <row r="31" spans="1:22" ht="15" customHeight="1" x14ac:dyDescent="0.2">
      <c r="A31" s="25" t="s">
        <v>77</v>
      </c>
      <c r="E31" s="223" t="s">
        <v>6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24"/>
      <c r="V31" s="190"/>
    </row>
    <row r="32" spans="1:22" ht="13.2" customHeight="1" x14ac:dyDescent="0.2">
      <c r="A32" s="180" t="s">
        <v>1</v>
      </c>
      <c r="E32" s="225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7"/>
      <c r="V32" s="190"/>
    </row>
    <row r="33" spans="2:23" ht="13.2" customHeight="1" x14ac:dyDescent="0.2">
      <c r="I33" s="188"/>
      <c r="J33" s="43"/>
      <c r="K33" s="43"/>
      <c r="L33" s="43"/>
      <c r="M33" s="43"/>
      <c r="N33" s="43"/>
      <c r="O33" s="43"/>
      <c r="P33" s="43"/>
      <c r="Q33" s="43"/>
      <c r="R33" s="180" t="s">
        <v>114</v>
      </c>
      <c r="S33" s="43"/>
      <c r="T33" s="43"/>
      <c r="V33" s="190"/>
    </row>
    <row r="34" spans="2:23" ht="13.8" x14ac:dyDescent="0.2">
      <c r="B34" s="228" t="s">
        <v>110</v>
      </c>
      <c r="C34" s="229"/>
      <c r="E34" s="221">
        <v>0.4375</v>
      </c>
      <c r="F34" s="222"/>
      <c r="J34" s="182"/>
      <c r="K34" s="182"/>
      <c r="L34" s="182" t="s">
        <v>63</v>
      </c>
      <c r="M34" s="182"/>
      <c r="N34" s="182"/>
      <c r="O34" s="182"/>
      <c r="P34" s="183"/>
      <c r="R34" s="180" t="s">
        <v>115</v>
      </c>
      <c r="V34" s="190"/>
    </row>
    <row r="35" spans="2:23" ht="13.8" x14ac:dyDescent="0.2">
      <c r="B35" s="228" t="s">
        <v>111</v>
      </c>
      <c r="C35" s="229"/>
      <c r="E35" s="221">
        <v>0.4375</v>
      </c>
      <c r="F35" s="222"/>
      <c r="H35" s="184"/>
      <c r="I35" s="185"/>
      <c r="J35" s="185"/>
      <c r="K35" s="185"/>
      <c r="L35" s="185" t="s">
        <v>65</v>
      </c>
      <c r="M35" s="185"/>
      <c r="N35" s="185"/>
      <c r="O35" s="185"/>
      <c r="P35" s="186"/>
      <c r="R35" s="180" t="s">
        <v>108</v>
      </c>
      <c r="U35" s="218">
        <v>0.5625</v>
      </c>
      <c r="V35" s="219"/>
      <c r="W35" s="190"/>
    </row>
    <row r="36" spans="2:23" ht="9" customHeight="1" x14ac:dyDescent="0.2">
      <c r="R36" s="230" t="s">
        <v>109</v>
      </c>
      <c r="S36" s="230"/>
      <c r="T36" s="230"/>
      <c r="U36" s="221">
        <v>0.64583333333333337</v>
      </c>
      <c r="V36" s="222"/>
      <c r="W36" s="190"/>
    </row>
    <row r="37" spans="2:23" ht="12.6" customHeight="1" x14ac:dyDescent="0.2">
      <c r="R37" s="230"/>
      <c r="S37" s="230"/>
      <c r="T37" s="230"/>
      <c r="U37" s="230"/>
      <c r="V37" s="230"/>
      <c r="W37" s="190"/>
    </row>
    <row r="38" spans="2:23" x14ac:dyDescent="0.2">
      <c r="B38" s="213" t="s">
        <v>7</v>
      </c>
      <c r="V38" s="213" t="s">
        <v>7</v>
      </c>
      <c r="W38" s="190"/>
    </row>
    <row r="39" spans="2:23" x14ac:dyDescent="0.2">
      <c r="B39" s="214"/>
      <c r="V39" s="214"/>
      <c r="W39" s="190"/>
    </row>
    <row r="40" spans="2:23" x14ac:dyDescent="0.2">
      <c r="B40" s="214"/>
      <c r="V40" s="214"/>
      <c r="W40" s="190"/>
    </row>
    <row r="41" spans="2:23" x14ac:dyDescent="0.2">
      <c r="B41" s="214"/>
      <c r="V41" s="214"/>
      <c r="W41" s="190"/>
    </row>
    <row r="42" spans="2:23" x14ac:dyDescent="0.2">
      <c r="B42" s="214"/>
      <c r="V42" s="214"/>
      <c r="W42" s="190"/>
    </row>
    <row r="43" spans="2:23" x14ac:dyDescent="0.2">
      <c r="B43" s="214"/>
      <c r="V43" s="214"/>
      <c r="W43" s="190"/>
    </row>
    <row r="44" spans="2:23" x14ac:dyDescent="0.2">
      <c r="B44" s="214"/>
      <c r="V44" s="214"/>
      <c r="W44" s="190"/>
    </row>
    <row r="45" spans="2:23" x14ac:dyDescent="0.2">
      <c r="B45" s="214"/>
      <c r="V45" s="214"/>
      <c r="W45" s="190"/>
    </row>
    <row r="46" spans="2:23" x14ac:dyDescent="0.2">
      <c r="B46" s="214"/>
      <c r="V46" s="214"/>
      <c r="W46" s="190"/>
    </row>
    <row r="47" spans="2:23" x14ac:dyDescent="0.2">
      <c r="B47" s="214"/>
      <c r="V47" s="214"/>
      <c r="W47" s="190"/>
    </row>
    <row r="48" spans="2:23" x14ac:dyDescent="0.2">
      <c r="B48" s="214"/>
      <c r="V48" s="214"/>
      <c r="W48" s="190"/>
    </row>
    <row r="49" spans="1:23" x14ac:dyDescent="0.2">
      <c r="B49" s="214"/>
      <c r="V49" s="214"/>
      <c r="W49" s="190"/>
    </row>
    <row r="50" spans="1:23" x14ac:dyDescent="0.2">
      <c r="B50" s="215"/>
      <c r="V50" s="215"/>
      <c r="W50" s="190"/>
    </row>
    <row r="51" spans="1:23" x14ac:dyDescent="0.2">
      <c r="W51" s="190"/>
    </row>
    <row r="52" spans="1:23" ht="9.6" customHeight="1" x14ac:dyDescent="0.2">
      <c r="V52" s="190"/>
    </row>
    <row r="53" spans="1:23" x14ac:dyDescent="0.2">
      <c r="D53" s="180" t="s">
        <v>2</v>
      </c>
      <c r="I53" s="187"/>
      <c r="J53" s="188"/>
      <c r="K53" s="188"/>
      <c r="L53" s="188" t="s">
        <v>66</v>
      </c>
      <c r="M53" s="188"/>
      <c r="N53" s="188"/>
      <c r="O53" s="189"/>
      <c r="R53" s="180" t="s">
        <v>3</v>
      </c>
      <c r="V53" s="190"/>
    </row>
    <row r="54" spans="1:23" ht="13.5" customHeight="1" x14ac:dyDescent="0.2">
      <c r="J54" s="194"/>
      <c r="K54" s="24"/>
      <c r="L54" s="24"/>
      <c r="M54" s="24"/>
      <c r="N54" s="24"/>
      <c r="V54" s="190"/>
    </row>
    <row r="55" spans="1:23" ht="13.5" customHeight="1" x14ac:dyDescent="0.2">
      <c r="G55" s="194"/>
      <c r="H55" s="220"/>
      <c r="I55" s="219"/>
      <c r="K55" s="195"/>
      <c r="M55" s="221"/>
      <c r="N55" s="222"/>
      <c r="R55" s="218"/>
      <c r="S55" s="219"/>
    </row>
    <row r="56" spans="1:23" ht="13.5" customHeight="1" x14ac:dyDescent="0.2">
      <c r="G56" s="24"/>
      <c r="H56" s="218"/>
      <c r="I56" s="219"/>
      <c r="K56" s="195"/>
      <c r="M56" s="221"/>
      <c r="N56" s="222"/>
      <c r="R56" s="218"/>
      <c r="S56" s="219"/>
    </row>
    <row r="57" spans="1:23" s="24" customFormat="1" ht="13.8" x14ac:dyDescent="0.2">
      <c r="D57" s="27"/>
      <c r="E57" s="28"/>
      <c r="F57" s="28"/>
      <c r="G57" s="28"/>
      <c r="H57" s="28"/>
      <c r="I57" s="211" t="s">
        <v>4</v>
      </c>
      <c r="J57" s="211"/>
      <c r="K57" s="211"/>
      <c r="L57" s="211"/>
      <c r="M57" s="211"/>
      <c r="N57" s="211"/>
      <c r="O57" s="211"/>
      <c r="P57" s="28"/>
      <c r="Q57" s="28"/>
      <c r="R57" s="28"/>
      <c r="S57" s="28"/>
      <c r="T57" s="29"/>
      <c r="V57" s="30"/>
    </row>
    <row r="58" spans="1:23" x14ac:dyDescent="0.2">
      <c r="C58" s="192"/>
      <c r="D58" s="191"/>
      <c r="E58" s="192"/>
      <c r="F58" s="192"/>
      <c r="G58" s="192"/>
      <c r="H58" s="192"/>
      <c r="I58" s="212"/>
      <c r="J58" s="212"/>
      <c r="K58" s="212"/>
      <c r="L58" s="212"/>
      <c r="M58" s="212"/>
      <c r="N58" s="212"/>
      <c r="O58" s="212"/>
      <c r="P58" s="192"/>
      <c r="Q58" s="192"/>
      <c r="R58" s="192"/>
      <c r="S58" s="192"/>
      <c r="T58" s="193"/>
      <c r="U58" s="192"/>
      <c r="V58" s="190"/>
    </row>
    <row r="59" spans="1:23" x14ac:dyDescent="0.2">
      <c r="C59" s="190"/>
      <c r="D59" s="190"/>
      <c r="E59" s="190"/>
      <c r="F59" s="190"/>
      <c r="G59" s="190"/>
      <c r="H59" s="190"/>
      <c r="I59" s="196"/>
      <c r="J59" s="196"/>
      <c r="K59" s="196"/>
      <c r="L59" s="196"/>
      <c r="M59" s="196"/>
      <c r="N59" s="196"/>
      <c r="O59" s="196"/>
      <c r="P59" s="190"/>
      <c r="Q59" s="190"/>
      <c r="R59" s="190"/>
      <c r="S59" s="190"/>
      <c r="T59" s="190"/>
      <c r="U59" s="190"/>
      <c r="V59" s="190"/>
    </row>
    <row r="60" spans="1:23" ht="15" x14ac:dyDescent="0.2">
      <c r="A60" s="42" t="s">
        <v>78</v>
      </c>
      <c r="E60" s="223" t="s">
        <v>6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24"/>
      <c r="V60" s="190"/>
    </row>
    <row r="61" spans="1:23" x14ac:dyDescent="0.2">
      <c r="A61" s="180" t="s">
        <v>1</v>
      </c>
      <c r="E61" s="225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7"/>
    </row>
    <row r="63" spans="1:23" x14ac:dyDescent="0.2">
      <c r="H63" s="181"/>
      <c r="I63" s="182"/>
      <c r="J63" s="182"/>
      <c r="K63" s="182"/>
      <c r="L63" s="182" t="s">
        <v>63</v>
      </c>
      <c r="M63" s="182"/>
      <c r="N63" s="182"/>
      <c r="O63" s="182"/>
      <c r="P63" s="183"/>
    </row>
    <row r="64" spans="1:23" x14ac:dyDescent="0.2">
      <c r="H64" s="184"/>
      <c r="I64" s="185"/>
      <c r="J64" s="185"/>
      <c r="K64" s="185"/>
      <c r="L64" s="185" t="s">
        <v>65</v>
      </c>
      <c r="M64" s="185"/>
      <c r="N64" s="185"/>
      <c r="O64" s="185"/>
      <c r="P64" s="186"/>
    </row>
    <row r="65" spans="2:22" ht="8.4" customHeight="1" x14ac:dyDescent="0.2"/>
    <row r="67" spans="2:22" ht="13.2" customHeight="1" x14ac:dyDescent="0.2">
      <c r="B67" s="213" t="s">
        <v>5</v>
      </c>
      <c r="V67" s="213" t="s">
        <v>5</v>
      </c>
    </row>
    <row r="68" spans="2:22" x14ac:dyDescent="0.2">
      <c r="B68" s="214"/>
      <c r="V68" s="214"/>
    </row>
    <row r="69" spans="2:22" x14ac:dyDescent="0.2">
      <c r="B69" s="214"/>
      <c r="V69" s="214"/>
    </row>
    <row r="70" spans="2:22" x14ac:dyDescent="0.2">
      <c r="B70" s="214"/>
      <c r="V70" s="214"/>
    </row>
    <row r="71" spans="2:22" x14ac:dyDescent="0.2">
      <c r="B71" s="214"/>
      <c r="V71" s="214"/>
    </row>
    <row r="72" spans="2:22" x14ac:dyDescent="0.2">
      <c r="B72" s="214"/>
      <c r="V72" s="214"/>
    </row>
    <row r="73" spans="2:22" x14ac:dyDescent="0.2">
      <c r="B73" s="214"/>
      <c r="V73" s="214"/>
    </row>
    <row r="74" spans="2:22" x14ac:dyDescent="0.2">
      <c r="B74" s="214"/>
      <c r="V74" s="214"/>
    </row>
    <row r="75" spans="2:22" x14ac:dyDescent="0.2">
      <c r="B75" s="214"/>
      <c r="V75" s="214"/>
    </row>
    <row r="76" spans="2:22" x14ac:dyDescent="0.2">
      <c r="B76" s="214"/>
      <c r="V76" s="214"/>
    </row>
    <row r="77" spans="2:22" x14ac:dyDescent="0.2">
      <c r="B77" s="214"/>
      <c r="V77" s="214"/>
    </row>
    <row r="78" spans="2:22" x14ac:dyDescent="0.2">
      <c r="B78" s="214"/>
      <c r="V78" s="214"/>
    </row>
    <row r="79" spans="2:22" x14ac:dyDescent="0.2">
      <c r="B79" s="215"/>
      <c r="V79" s="215"/>
    </row>
    <row r="81" spans="3:21" ht="8.4" customHeight="1" x14ac:dyDescent="0.2"/>
    <row r="82" spans="3:21" ht="4.8" customHeight="1" x14ac:dyDescent="0.2"/>
    <row r="83" spans="3:21" x14ac:dyDescent="0.2">
      <c r="D83" s="180" t="s">
        <v>2</v>
      </c>
      <c r="I83" s="187"/>
      <c r="J83" s="188"/>
      <c r="K83" s="188"/>
      <c r="L83" s="188" t="s">
        <v>66</v>
      </c>
      <c r="M83" s="188"/>
      <c r="N83" s="188"/>
      <c r="O83" s="189"/>
      <c r="S83" s="180" t="s">
        <v>3</v>
      </c>
    </row>
    <row r="84" spans="3:21" ht="13.8" x14ac:dyDescent="0.2">
      <c r="H84" s="130" t="s">
        <v>99</v>
      </c>
      <c r="I84" s="197"/>
      <c r="J84" s="197"/>
      <c r="K84" s="216" t="s">
        <v>103</v>
      </c>
      <c r="L84" s="217"/>
      <c r="M84" s="130" t="s">
        <v>102</v>
      </c>
      <c r="N84" s="130"/>
      <c r="P84" s="220" t="s">
        <v>116</v>
      </c>
      <c r="Q84" s="219"/>
      <c r="R84" s="220" t="s">
        <v>117</v>
      </c>
      <c r="S84" s="219"/>
    </row>
    <row r="85" spans="3:21" ht="13.8" x14ac:dyDescent="0.2">
      <c r="H85" s="130" t="s">
        <v>100</v>
      </c>
      <c r="I85" s="197"/>
      <c r="J85" s="197"/>
      <c r="K85" s="218">
        <v>0.58333333333333337</v>
      </c>
      <c r="L85" s="219"/>
      <c r="M85" s="130" t="s">
        <v>101</v>
      </c>
      <c r="N85" s="130"/>
      <c r="P85" s="218">
        <v>0.64583333333333337</v>
      </c>
      <c r="Q85" s="219"/>
    </row>
    <row r="86" spans="3:21" ht="13.8" x14ac:dyDescent="0.2">
      <c r="C86" s="24"/>
      <c r="D86" s="27"/>
      <c r="E86" s="28"/>
      <c r="F86" s="28"/>
      <c r="G86" s="28"/>
      <c r="H86" s="28"/>
      <c r="I86" s="211" t="s">
        <v>4</v>
      </c>
      <c r="J86" s="211"/>
      <c r="K86" s="211"/>
      <c r="L86" s="211"/>
      <c r="M86" s="211"/>
      <c r="N86" s="211"/>
      <c r="O86" s="211"/>
      <c r="P86" s="28"/>
      <c r="Q86" s="28"/>
      <c r="R86" s="28"/>
      <c r="S86" s="28"/>
      <c r="T86" s="29"/>
      <c r="U86" s="24"/>
    </row>
    <row r="87" spans="3:21" x14ac:dyDescent="0.2">
      <c r="C87" s="192"/>
      <c r="D87" s="191"/>
      <c r="E87" s="192"/>
      <c r="F87" s="192"/>
      <c r="G87" s="192"/>
      <c r="H87" s="192"/>
      <c r="I87" s="212"/>
      <c r="J87" s="212"/>
      <c r="K87" s="212"/>
      <c r="L87" s="212"/>
      <c r="M87" s="212"/>
      <c r="N87" s="212"/>
      <c r="O87" s="212"/>
      <c r="P87" s="192"/>
      <c r="Q87" s="192"/>
      <c r="R87" s="192"/>
      <c r="S87" s="192"/>
      <c r="T87" s="193"/>
      <c r="U87" s="192"/>
    </row>
  </sheetData>
  <mergeCells count="31">
    <mergeCell ref="B67:B79"/>
    <mergeCell ref="E60:T61"/>
    <mergeCell ref="E3:T4"/>
    <mergeCell ref="E31:T32"/>
    <mergeCell ref="V38:V50"/>
    <mergeCell ref="B38:B50"/>
    <mergeCell ref="B10:B22"/>
    <mergeCell ref="V10:V22"/>
    <mergeCell ref="E34:F34"/>
    <mergeCell ref="U35:V35"/>
    <mergeCell ref="E35:F35"/>
    <mergeCell ref="B34:C34"/>
    <mergeCell ref="B35:C35"/>
    <mergeCell ref="R36:T37"/>
    <mergeCell ref="U36:V37"/>
    <mergeCell ref="D1:T1"/>
    <mergeCell ref="I28:O29"/>
    <mergeCell ref="I57:O58"/>
    <mergeCell ref="I86:O87"/>
    <mergeCell ref="V67:V79"/>
    <mergeCell ref="K84:L84"/>
    <mergeCell ref="K85:L85"/>
    <mergeCell ref="P85:Q85"/>
    <mergeCell ref="P84:Q84"/>
    <mergeCell ref="H55:I55"/>
    <mergeCell ref="H56:I56"/>
    <mergeCell ref="M55:N55"/>
    <mergeCell ref="M56:N56"/>
    <mergeCell ref="R55:S55"/>
    <mergeCell ref="R56:S56"/>
    <mergeCell ref="R84:S84"/>
  </mergeCells>
  <phoneticPr fontId="1"/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69B5-A391-4705-8009-5CA84C6A4076}">
  <dimension ref="A1:Q170"/>
  <sheetViews>
    <sheetView tabSelected="1" topLeftCell="A93" workbookViewId="0">
      <selection activeCell="R104" sqref="R104"/>
    </sheetView>
  </sheetViews>
  <sheetFormatPr defaultColWidth="9" defaultRowHeight="13.8" x14ac:dyDescent="0.2"/>
  <cols>
    <col min="1" max="2" width="4.77734375" style="16" customWidth="1"/>
    <col min="3" max="3" width="17.77734375" style="69" customWidth="1"/>
    <col min="4" max="4" width="7" style="16" customWidth="1"/>
    <col min="5" max="5" width="4.44140625" style="16" customWidth="1"/>
    <col min="6" max="6" width="3.33203125" style="69" customWidth="1"/>
    <col min="7" max="8" width="3.33203125" style="16" customWidth="1"/>
    <col min="9" max="9" width="13.77734375" style="16" customWidth="1"/>
    <col min="10" max="10" width="9.77734375" style="77" customWidth="1"/>
    <col min="11" max="11" width="9.77734375" style="16" customWidth="1"/>
    <col min="12" max="12" width="5.77734375" style="16" customWidth="1"/>
    <col min="13" max="13" width="9.77734375" style="16" customWidth="1"/>
    <col min="14" max="14" width="3.77734375" style="16" customWidth="1"/>
    <col min="15" max="16384" width="9" style="16"/>
  </cols>
  <sheetData>
    <row r="1" spans="1:13" ht="30" customHeight="1" x14ac:dyDescent="0.2">
      <c r="A1" s="284" t="s">
        <v>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7.399999999999999" x14ac:dyDescent="0.2">
      <c r="A2" s="17" t="s">
        <v>72</v>
      </c>
      <c r="B2" s="55"/>
      <c r="C2" s="55"/>
      <c r="D2" s="16" t="s">
        <v>118</v>
      </c>
      <c r="E2" s="74"/>
      <c r="G2" s="75"/>
      <c r="H2" s="76"/>
      <c r="I2" s="198"/>
    </row>
    <row r="3" spans="1:13" ht="18" customHeight="1" x14ac:dyDescent="0.2">
      <c r="A3" s="235" t="s">
        <v>119</v>
      </c>
      <c r="B3" s="235"/>
      <c r="C3" s="139" t="s">
        <v>120</v>
      </c>
      <c r="D3" s="165" t="s">
        <v>121</v>
      </c>
      <c r="E3" s="236" t="s">
        <v>60</v>
      </c>
      <c r="F3" s="237"/>
      <c r="G3" s="237"/>
      <c r="H3" s="238"/>
      <c r="I3" s="165" t="s">
        <v>122</v>
      </c>
      <c r="J3" s="165" t="s">
        <v>123</v>
      </c>
      <c r="K3" s="239" t="s">
        <v>124</v>
      </c>
      <c r="L3" s="240"/>
      <c r="M3" s="241"/>
    </row>
    <row r="4" spans="1:13" ht="18" customHeight="1" x14ac:dyDescent="0.2">
      <c r="A4" s="165">
        <v>1</v>
      </c>
      <c r="B4" s="165" t="s">
        <v>125</v>
      </c>
      <c r="C4" s="139" t="s">
        <v>126</v>
      </c>
      <c r="D4" s="139">
        <v>20</v>
      </c>
      <c r="E4" s="63"/>
      <c r="F4" s="166">
        <v>3</v>
      </c>
      <c r="G4" s="40" t="s">
        <v>127</v>
      </c>
      <c r="H4" s="78"/>
      <c r="I4" s="66">
        <v>0.375</v>
      </c>
      <c r="J4" s="79"/>
      <c r="K4" s="67">
        <v>0.34375</v>
      </c>
      <c r="L4" s="166" t="s">
        <v>55</v>
      </c>
      <c r="M4" s="68">
        <f>I4-"0:１５"</f>
        <v>0.36458333333333331</v>
      </c>
    </row>
    <row r="5" spans="1:13" ht="18" customHeight="1" x14ac:dyDescent="0.2">
      <c r="A5" s="163">
        <v>2</v>
      </c>
      <c r="B5" s="163" t="s">
        <v>128</v>
      </c>
      <c r="C5" s="139" t="s">
        <v>129</v>
      </c>
      <c r="D5" s="164">
        <v>13</v>
      </c>
      <c r="E5" s="81"/>
      <c r="F5" s="84">
        <v>2</v>
      </c>
      <c r="G5" s="73" t="s">
        <v>127</v>
      </c>
      <c r="H5" s="78"/>
      <c r="I5" s="82">
        <v>0.3888888888888889</v>
      </c>
      <c r="J5" s="61"/>
      <c r="K5" s="83">
        <f t="shared" ref="K5:K29" si="0">I5-"0:30"</f>
        <v>0.36805555555555558</v>
      </c>
      <c r="L5" s="84" t="s">
        <v>54</v>
      </c>
      <c r="M5" s="85">
        <f t="shared" ref="M5:M29" si="1">I5-"0:１５"</f>
        <v>0.37847222222222221</v>
      </c>
    </row>
    <row r="6" spans="1:13" ht="18" customHeight="1" x14ac:dyDescent="0.2">
      <c r="A6" s="165">
        <v>3</v>
      </c>
      <c r="B6" s="165" t="s">
        <v>128</v>
      </c>
      <c r="C6" s="139" t="s">
        <v>130</v>
      </c>
      <c r="D6" s="139">
        <v>6</v>
      </c>
      <c r="E6" s="63"/>
      <c r="F6" s="166">
        <v>1</v>
      </c>
      <c r="G6" s="40" t="s">
        <v>127</v>
      </c>
      <c r="H6" s="86"/>
      <c r="I6" s="66">
        <v>0.39583333333333331</v>
      </c>
      <c r="J6" s="165"/>
      <c r="K6" s="67">
        <f t="shared" si="0"/>
        <v>0.375</v>
      </c>
      <c r="L6" s="166" t="s">
        <v>54</v>
      </c>
      <c r="M6" s="68">
        <f t="shared" si="1"/>
        <v>0.38541666666666663</v>
      </c>
    </row>
    <row r="7" spans="1:13" s="88" customFormat="1" ht="13.5" customHeight="1" x14ac:dyDescent="0.2">
      <c r="A7" s="245">
        <v>4</v>
      </c>
      <c r="B7" s="245" t="s">
        <v>128</v>
      </c>
      <c r="C7" s="279" t="s">
        <v>131</v>
      </c>
      <c r="D7" s="245">
        <v>204</v>
      </c>
      <c r="E7" s="254"/>
      <c r="F7" s="250">
        <v>24</v>
      </c>
      <c r="G7" s="250" t="s">
        <v>127</v>
      </c>
      <c r="H7" s="260"/>
      <c r="I7" s="82">
        <v>0.40277777777777773</v>
      </c>
      <c r="J7" s="61" t="s">
        <v>56</v>
      </c>
      <c r="K7" s="83">
        <f t="shared" si="0"/>
        <v>0.38194444444444442</v>
      </c>
      <c r="L7" s="84" t="s">
        <v>54</v>
      </c>
      <c r="M7" s="85">
        <f t="shared" si="1"/>
        <v>0.39236111111111105</v>
      </c>
    </row>
    <row r="8" spans="1:13" s="92" customFormat="1" ht="13.5" customHeight="1" x14ac:dyDescent="0.2">
      <c r="A8" s="266"/>
      <c r="B8" s="266"/>
      <c r="C8" s="266"/>
      <c r="D8" s="266"/>
      <c r="E8" s="267"/>
      <c r="F8" s="228"/>
      <c r="G8" s="228"/>
      <c r="H8" s="261"/>
      <c r="I8" s="89">
        <v>0.41319444444444442</v>
      </c>
      <c r="J8" s="70" t="s">
        <v>57</v>
      </c>
      <c r="K8" s="90">
        <f>I8-"0:30"</f>
        <v>0.3923611111111111</v>
      </c>
      <c r="L8" s="91" t="s">
        <v>54</v>
      </c>
      <c r="M8" s="71">
        <f t="shared" si="1"/>
        <v>0.40277777777777773</v>
      </c>
    </row>
    <row r="9" spans="1:13" s="92" customFormat="1" ht="13.5" customHeight="1" x14ac:dyDescent="0.2">
      <c r="A9" s="266"/>
      <c r="B9" s="266"/>
      <c r="C9" s="266"/>
      <c r="D9" s="266"/>
      <c r="E9" s="267"/>
      <c r="F9" s="228"/>
      <c r="G9" s="228"/>
      <c r="H9" s="261"/>
      <c r="I9" s="89">
        <v>0.4236111111111111</v>
      </c>
      <c r="J9" s="70" t="s">
        <v>58</v>
      </c>
      <c r="K9" s="90">
        <f t="shared" si="0"/>
        <v>0.40277777777777779</v>
      </c>
      <c r="L9" s="91" t="s">
        <v>54</v>
      </c>
      <c r="M9" s="71">
        <f t="shared" si="1"/>
        <v>0.41319444444444442</v>
      </c>
    </row>
    <row r="10" spans="1:13" s="97" customFormat="1" ht="13.5" customHeight="1" x14ac:dyDescent="0.2">
      <c r="A10" s="246"/>
      <c r="B10" s="246"/>
      <c r="C10" s="246"/>
      <c r="D10" s="246"/>
      <c r="E10" s="256"/>
      <c r="F10" s="251"/>
      <c r="G10" s="251"/>
      <c r="H10" s="244"/>
      <c r="I10" s="93">
        <v>0.43402777777777773</v>
      </c>
      <c r="J10" s="62" t="s">
        <v>79</v>
      </c>
      <c r="K10" s="94">
        <f t="shared" si="0"/>
        <v>0.41319444444444442</v>
      </c>
      <c r="L10" s="95" t="s">
        <v>54</v>
      </c>
      <c r="M10" s="96">
        <f t="shared" si="1"/>
        <v>0.42361111111111105</v>
      </c>
    </row>
    <row r="11" spans="1:13" ht="18" customHeight="1" x14ac:dyDescent="0.2">
      <c r="A11" s="165">
        <v>5</v>
      </c>
      <c r="B11" s="165" t="s">
        <v>128</v>
      </c>
      <c r="C11" s="141" t="s">
        <v>132</v>
      </c>
      <c r="D11" s="165">
        <v>32</v>
      </c>
      <c r="E11" s="34"/>
      <c r="F11" s="51">
        <v>4</v>
      </c>
      <c r="G11" s="32" t="s">
        <v>127</v>
      </c>
      <c r="H11" s="41"/>
      <c r="I11" s="66">
        <v>0.44444444444444442</v>
      </c>
      <c r="J11" s="165" t="s">
        <v>49</v>
      </c>
      <c r="K11" s="67">
        <f>I11-"0:30"</f>
        <v>0.4236111111111111</v>
      </c>
      <c r="L11" s="166" t="s">
        <v>54</v>
      </c>
      <c r="M11" s="68">
        <f>I11-"0:１５"</f>
        <v>0.43402777777777773</v>
      </c>
    </row>
    <row r="12" spans="1:13" ht="13.5" customHeight="1" x14ac:dyDescent="0.2">
      <c r="A12" s="245">
        <v>6</v>
      </c>
      <c r="B12" s="245" t="s">
        <v>125</v>
      </c>
      <c r="C12" s="279" t="s">
        <v>133</v>
      </c>
      <c r="D12" s="245">
        <v>166</v>
      </c>
      <c r="E12" s="254"/>
      <c r="F12" s="250">
        <v>19</v>
      </c>
      <c r="G12" s="250" t="s">
        <v>127</v>
      </c>
      <c r="H12" s="260"/>
      <c r="I12" s="82">
        <v>0.4548611111111111</v>
      </c>
      <c r="J12" s="61" t="s">
        <v>53</v>
      </c>
      <c r="K12" s="83">
        <f t="shared" si="0"/>
        <v>0.43402777777777779</v>
      </c>
      <c r="L12" s="84" t="s">
        <v>54</v>
      </c>
      <c r="M12" s="85">
        <f>I12-"0:１５"</f>
        <v>0.44444444444444442</v>
      </c>
    </row>
    <row r="13" spans="1:13" ht="13.5" customHeight="1" x14ac:dyDescent="0.2">
      <c r="A13" s="283"/>
      <c r="B13" s="266"/>
      <c r="C13" s="266"/>
      <c r="D13" s="266"/>
      <c r="E13" s="267"/>
      <c r="F13" s="228"/>
      <c r="G13" s="228"/>
      <c r="H13" s="261"/>
      <c r="I13" s="89">
        <v>0.46527777777777773</v>
      </c>
      <c r="J13" s="70" t="s">
        <v>52</v>
      </c>
      <c r="K13" s="90">
        <f t="shared" si="0"/>
        <v>0.44444444444444442</v>
      </c>
      <c r="L13" s="91" t="s">
        <v>54</v>
      </c>
      <c r="M13" s="71">
        <f t="shared" si="1"/>
        <v>0.45486111111111105</v>
      </c>
    </row>
    <row r="14" spans="1:13" ht="13.5" customHeight="1" x14ac:dyDescent="0.2">
      <c r="A14" s="283"/>
      <c r="B14" s="266"/>
      <c r="C14" s="266"/>
      <c r="D14" s="266"/>
      <c r="E14" s="267"/>
      <c r="F14" s="228"/>
      <c r="G14" s="228"/>
      <c r="H14" s="261"/>
      <c r="I14" s="89">
        <v>0.47569444444444442</v>
      </c>
      <c r="J14" s="70" t="s">
        <v>51</v>
      </c>
      <c r="K14" s="90">
        <f t="shared" si="0"/>
        <v>0.4548611111111111</v>
      </c>
      <c r="L14" s="91" t="s">
        <v>54</v>
      </c>
      <c r="M14" s="71">
        <f t="shared" si="1"/>
        <v>0.46527777777777773</v>
      </c>
    </row>
    <row r="15" spans="1:13" ht="13.5" customHeight="1" x14ac:dyDescent="0.2">
      <c r="A15" s="253"/>
      <c r="B15" s="246"/>
      <c r="C15" s="246"/>
      <c r="D15" s="246"/>
      <c r="E15" s="256"/>
      <c r="F15" s="251"/>
      <c r="G15" s="251"/>
      <c r="H15" s="244"/>
      <c r="I15" s="93">
        <v>0.4861111111111111</v>
      </c>
      <c r="J15" s="62" t="s">
        <v>80</v>
      </c>
      <c r="K15" s="94">
        <f t="shared" si="0"/>
        <v>0.46527777777777779</v>
      </c>
      <c r="L15" s="95" t="s">
        <v>54</v>
      </c>
      <c r="M15" s="96">
        <f t="shared" si="1"/>
        <v>0.47569444444444442</v>
      </c>
    </row>
    <row r="16" spans="1:13" ht="13.5" customHeight="1" x14ac:dyDescent="0.2">
      <c r="A16" s="245">
        <v>7</v>
      </c>
      <c r="B16" s="245" t="s">
        <v>128</v>
      </c>
      <c r="C16" s="245" t="s">
        <v>134</v>
      </c>
      <c r="D16" s="245">
        <v>50</v>
      </c>
      <c r="E16" s="254"/>
      <c r="F16" s="250">
        <v>5</v>
      </c>
      <c r="G16" s="250" t="s">
        <v>127</v>
      </c>
      <c r="H16" s="260"/>
      <c r="I16" s="82">
        <v>0.49652777777777773</v>
      </c>
      <c r="J16" s="61" t="s">
        <v>40</v>
      </c>
      <c r="K16" s="83">
        <f t="shared" si="0"/>
        <v>0.47569444444444442</v>
      </c>
      <c r="L16" s="84" t="s">
        <v>54</v>
      </c>
      <c r="M16" s="85">
        <f t="shared" si="1"/>
        <v>0.48611111111111105</v>
      </c>
    </row>
    <row r="17" spans="1:13" ht="13.5" customHeight="1" x14ac:dyDescent="0.2">
      <c r="A17" s="246"/>
      <c r="B17" s="246"/>
      <c r="C17" s="246"/>
      <c r="D17" s="246"/>
      <c r="E17" s="256"/>
      <c r="F17" s="251"/>
      <c r="G17" s="251"/>
      <c r="H17" s="244"/>
      <c r="I17" s="93">
        <v>0.50694444444444442</v>
      </c>
      <c r="J17" s="62" t="s">
        <v>81</v>
      </c>
      <c r="K17" s="94">
        <f t="shared" si="0"/>
        <v>0.4861111111111111</v>
      </c>
      <c r="L17" s="95" t="s">
        <v>54</v>
      </c>
      <c r="M17" s="96">
        <f t="shared" si="1"/>
        <v>0.49652777777777773</v>
      </c>
    </row>
    <row r="18" spans="1:13" ht="13.5" customHeight="1" x14ac:dyDescent="0.2">
      <c r="A18" s="245">
        <v>8</v>
      </c>
      <c r="B18" s="245" t="s">
        <v>125</v>
      </c>
      <c r="C18" s="245" t="s">
        <v>134</v>
      </c>
      <c r="D18" s="245">
        <v>44</v>
      </c>
      <c r="E18" s="254"/>
      <c r="F18" s="250">
        <v>4</v>
      </c>
      <c r="G18" s="250" t="s">
        <v>127</v>
      </c>
      <c r="H18" s="260"/>
      <c r="I18" s="82">
        <v>0.50694444444444442</v>
      </c>
      <c r="J18" s="61" t="s">
        <v>135</v>
      </c>
      <c r="K18" s="83">
        <f t="shared" si="0"/>
        <v>0.4861111111111111</v>
      </c>
      <c r="L18" s="84" t="s">
        <v>54</v>
      </c>
      <c r="M18" s="85">
        <f t="shared" si="1"/>
        <v>0.49652777777777773</v>
      </c>
    </row>
    <row r="19" spans="1:13" ht="13.5" customHeight="1" x14ac:dyDescent="0.2">
      <c r="A19" s="246"/>
      <c r="B19" s="246"/>
      <c r="C19" s="246"/>
      <c r="D19" s="246"/>
      <c r="E19" s="256"/>
      <c r="F19" s="251"/>
      <c r="G19" s="251"/>
      <c r="H19" s="244"/>
      <c r="I19" s="93">
        <v>0.51736111111111105</v>
      </c>
      <c r="J19" s="62" t="s">
        <v>136</v>
      </c>
      <c r="K19" s="94">
        <f t="shared" si="0"/>
        <v>0.49652777777777773</v>
      </c>
      <c r="L19" s="95" t="s">
        <v>54</v>
      </c>
      <c r="M19" s="96">
        <f t="shared" si="1"/>
        <v>0.50694444444444442</v>
      </c>
    </row>
    <row r="20" spans="1:13" ht="18" customHeight="1" x14ac:dyDescent="0.2">
      <c r="A20" s="163">
        <v>9</v>
      </c>
      <c r="B20" s="163" t="s">
        <v>128</v>
      </c>
      <c r="C20" s="163" t="s">
        <v>137</v>
      </c>
      <c r="D20" s="164">
        <v>2</v>
      </c>
      <c r="E20" s="81"/>
      <c r="F20" s="98">
        <v>1</v>
      </c>
      <c r="G20" s="117" t="s">
        <v>20</v>
      </c>
      <c r="H20" s="87"/>
      <c r="I20" s="82">
        <v>0.52430555555555558</v>
      </c>
      <c r="J20" s="61"/>
      <c r="K20" s="83">
        <f t="shared" si="0"/>
        <v>0.50347222222222221</v>
      </c>
      <c r="L20" s="84" t="s">
        <v>54</v>
      </c>
      <c r="M20" s="85">
        <f t="shared" si="1"/>
        <v>0.51388888888888895</v>
      </c>
    </row>
    <row r="21" spans="1:13" ht="18" customHeight="1" x14ac:dyDescent="0.2">
      <c r="A21" s="165">
        <v>10</v>
      </c>
      <c r="B21" s="165" t="s">
        <v>128</v>
      </c>
      <c r="C21" s="165" t="s">
        <v>138</v>
      </c>
      <c r="D21" s="139"/>
      <c r="E21" s="63"/>
      <c r="F21" s="166" t="s">
        <v>139</v>
      </c>
      <c r="G21" s="40"/>
      <c r="H21" s="65"/>
      <c r="I21" s="66">
        <v>0.53125</v>
      </c>
      <c r="J21" s="165"/>
      <c r="K21" s="67">
        <f t="shared" si="0"/>
        <v>0.51041666666666663</v>
      </c>
      <c r="L21" s="166" t="s">
        <v>54</v>
      </c>
      <c r="M21" s="68">
        <f t="shared" si="1"/>
        <v>0.52083333333333337</v>
      </c>
    </row>
    <row r="22" spans="1:13" ht="18" customHeight="1" x14ac:dyDescent="0.2">
      <c r="A22" s="165">
        <v>11</v>
      </c>
      <c r="B22" s="165" t="s">
        <v>140</v>
      </c>
      <c r="C22" s="165" t="s">
        <v>138</v>
      </c>
      <c r="D22" s="139"/>
      <c r="E22" s="63"/>
      <c r="F22" s="166" t="s">
        <v>139</v>
      </c>
      <c r="G22" s="40"/>
      <c r="H22" s="65"/>
      <c r="I22" s="66">
        <v>0.53819444444444442</v>
      </c>
      <c r="J22" s="165"/>
      <c r="K22" s="67">
        <f t="shared" si="0"/>
        <v>0.51736111111111105</v>
      </c>
      <c r="L22" s="166" t="s">
        <v>54</v>
      </c>
      <c r="M22" s="68">
        <f t="shared" si="1"/>
        <v>0.52777777777777779</v>
      </c>
    </row>
    <row r="23" spans="1:13" ht="18" customHeight="1" x14ac:dyDescent="0.2">
      <c r="A23" s="165">
        <v>12</v>
      </c>
      <c r="B23" s="165" t="s">
        <v>141</v>
      </c>
      <c r="C23" s="165" t="s">
        <v>142</v>
      </c>
      <c r="D23" s="139"/>
      <c r="E23" s="63"/>
      <c r="F23" s="119" t="s">
        <v>83</v>
      </c>
      <c r="G23" s="40"/>
      <c r="H23" s="65"/>
      <c r="I23" s="66">
        <v>0.54513888888888895</v>
      </c>
      <c r="J23" s="165"/>
      <c r="K23" s="67">
        <f t="shared" si="0"/>
        <v>0.52430555555555558</v>
      </c>
      <c r="L23" s="166" t="s">
        <v>54</v>
      </c>
      <c r="M23" s="68">
        <f t="shared" si="1"/>
        <v>0.53472222222222232</v>
      </c>
    </row>
    <row r="24" spans="1:13" ht="15" customHeight="1" x14ac:dyDescent="0.2">
      <c r="A24" s="245">
        <v>13</v>
      </c>
      <c r="B24" s="245" t="s">
        <v>128</v>
      </c>
      <c r="C24" s="245" t="s">
        <v>143</v>
      </c>
      <c r="D24" s="245">
        <v>62</v>
      </c>
      <c r="E24" s="254"/>
      <c r="F24" s="250">
        <v>4</v>
      </c>
      <c r="G24" s="250" t="s">
        <v>127</v>
      </c>
      <c r="H24" s="282"/>
      <c r="I24" s="82">
        <v>0.54861111111111105</v>
      </c>
      <c r="J24" s="61" t="s">
        <v>135</v>
      </c>
      <c r="K24" s="83">
        <f>I24-"0:30"</f>
        <v>0.52777777777777768</v>
      </c>
      <c r="L24" s="84" t="s">
        <v>54</v>
      </c>
      <c r="M24" s="85">
        <f>I24-"0:１５"</f>
        <v>0.53819444444444442</v>
      </c>
    </row>
    <row r="25" spans="1:13" ht="15" customHeight="1" x14ac:dyDescent="0.2">
      <c r="A25" s="246"/>
      <c r="B25" s="246"/>
      <c r="C25" s="246"/>
      <c r="D25" s="246"/>
      <c r="E25" s="256"/>
      <c r="F25" s="251"/>
      <c r="G25" s="251"/>
      <c r="H25" s="244"/>
      <c r="I25" s="93">
        <v>0.55902777777777779</v>
      </c>
      <c r="J25" s="62" t="s">
        <v>136</v>
      </c>
      <c r="K25" s="94">
        <f>I25-"0:30"</f>
        <v>0.53819444444444442</v>
      </c>
      <c r="L25" s="95" t="s">
        <v>55</v>
      </c>
      <c r="M25" s="96">
        <f>I25-"0:１５"</f>
        <v>0.54861111111111116</v>
      </c>
    </row>
    <row r="26" spans="1:13" ht="18" customHeight="1" x14ac:dyDescent="0.2">
      <c r="A26" s="165">
        <v>14</v>
      </c>
      <c r="B26" s="165" t="s">
        <v>128</v>
      </c>
      <c r="C26" s="165" t="s">
        <v>144</v>
      </c>
      <c r="D26" s="139">
        <v>13</v>
      </c>
      <c r="E26" s="63"/>
      <c r="F26" s="166">
        <v>1</v>
      </c>
      <c r="G26" s="40" t="s">
        <v>127</v>
      </c>
      <c r="H26" s="65"/>
      <c r="I26" s="66">
        <v>0.56944444444444442</v>
      </c>
      <c r="J26" s="165"/>
      <c r="K26" s="67">
        <f>I26-"0:30"</f>
        <v>0.54861111111111105</v>
      </c>
      <c r="L26" s="166" t="s">
        <v>54</v>
      </c>
      <c r="M26" s="68">
        <f>I26-"0:１５"</f>
        <v>0.55902777777777779</v>
      </c>
    </row>
    <row r="27" spans="1:13" ht="18" customHeight="1" x14ac:dyDescent="0.2">
      <c r="A27" s="165">
        <v>15</v>
      </c>
      <c r="B27" s="165" t="s">
        <v>125</v>
      </c>
      <c r="C27" s="141" t="s">
        <v>145</v>
      </c>
      <c r="D27" s="139">
        <v>15</v>
      </c>
      <c r="E27" s="63"/>
      <c r="F27" s="166">
        <v>1</v>
      </c>
      <c r="G27" s="40" t="s">
        <v>127</v>
      </c>
      <c r="H27" s="65"/>
      <c r="I27" s="66">
        <v>0.57638888888888895</v>
      </c>
      <c r="J27" s="165"/>
      <c r="K27" s="67">
        <f t="shared" si="0"/>
        <v>0.55555555555555558</v>
      </c>
      <c r="L27" s="166" t="s">
        <v>54</v>
      </c>
      <c r="M27" s="68">
        <f t="shared" si="1"/>
        <v>0.56597222222222232</v>
      </c>
    </row>
    <row r="28" spans="1:13" ht="15" customHeight="1" x14ac:dyDescent="0.2">
      <c r="A28" s="245">
        <v>16</v>
      </c>
      <c r="B28" s="247" t="s">
        <v>16</v>
      </c>
      <c r="C28" s="245" t="s">
        <v>146</v>
      </c>
      <c r="D28" s="245">
        <v>31</v>
      </c>
      <c r="E28" s="36"/>
      <c r="F28" s="250">
        <v>4</v>
      </c>
      <c r="G28" s="250" t="s">
        <v>127</v>
      </c>
      <c r="H28" s="171"/>
      <c r="I28" s="82">
        <v>0.58333333333333337</v>
      </c>
      <c r="J28" s="124" t="s">
        <v>135</v>
      </c>
      <c r="K28" s="83">
        <f t="shared" si="0"/>
        <v>0.5625</v>
      </c>
      <c r="L28" s="84" t="s">
        <v>54</v>
      </c>
      <c r="M28" s="85">
        <f t="shared" si="1"/>
        <v>0.57291666666666674</v>
      </c>
    </row>
    <row r="29" spans="1:13" ht="15" customHeight="1" x14ac:dyDescent="0.2">
      <c r="A29" s="246"/>
      <c r="B29" s="246"/>
      <c r="C29" s="246"/>
      <c r="D29" s="246"/>
      <c r="E29" s="142"/>
      <c r="F29" s="251"/>
      <c r="G29" s="251"/>
      <c r="H29" s="143"/>
      <c r="I29" s="93">
        <v>0.59027777777777779</v>
      </c>
      <c r="J29" s="62" t="s">
        <v>136</v>
      </c>
      <c r="K29" s="94">
        <f t="shared" si="0"/>
        <v>0.56944444444444442</v>
      </c>
      <c r="L29" s="95" t="s">
        <v>55</v>
      </c>
      <c r="M29" s="96">
        <f t="shared" si="1"/>
        <v>0.57986111111111116</v>
      </c>
    </row>
    <row r="30" spans="1:13" ht="15" customHeight="1" x14ac:dyDescent="0.2">
      <c r="A30" s="245">
        <v>17</v>
      </c>
      <c r="B30" s="245" t="s">
        <v>125</v>
      </c>
      <c r="C30" s="245" t="s">
        <v>146</v>
      </c>
      <c r="D30" s="245">
        <v>33</v>
      </c>
      <c r="E30" s="36"/>
      <c r="F30" s="250">
        <v>4</v>
      </c>
      <c r="G30" s="250" t="s">
        <v>127</v>
      </c>
      <c r="H30" s="171"/>
      <c r="I30" s="82">
        <v>0.59722222222222221</v>
      </c>
      <c r="J30" s="124" t="s">
        <v>135</v>
      </c>
      <c r="K30" s="83">
        <f>I30-"0:30"</f>
        <v>0.57638888888888884</v>
      </c>
      <c r="L30" s="84" t="s">
        <v>54</v>
      </c>
      <c r="M30" s="85">
        <f>I30-"0:１５"</f>
        <v>0.58680555555555558</v>
      </c>
    </row>
    <row r="31" spans="1:13" ht="15" customHeight="1" x14ac:dyDescent="0.2">
      <c r="A31" s="246"/>
      <c r="B31" s="246"/>
      <c r="C31" s="246"/>
      <c r="D31" s="246"/>
      <c r="E31" s="142"/>
      <c r="F31" s="251"/>
      <c r="G31" s="251"/>
      <c r="H31" s="143"/>
      <c r="I31" s="93">
        <v>0.60416666666666663</v>
      </c>
      <c r="J31" s="62" t="s">
        <v>136</v>
      </c>
      <c r="K31" s="94">
        <f>I31-"0:30"</f>
        <v>0.58333333333333326</v>
      </c>
      <c r="L31" s="95" t="s">
        <v>55</v>
      </c>
      <c r="M31" s="96">
        <f>I31-"0:１５"</f>
        <v>0.59375</v>
      </c>
    </row>
    <row r="32" spans="1:13" ht="18" customHeight="1" x14ac:dyDescent="0.2">
      <c r="A32" s="165">
        <v>18</v>
      </c>
      <c r="B32" s="165" t="s">
        <v>128</v>
      </c>
      <c r="C32" s="165" t="s">
        <v>147</v>
      </c>
      <c r="D32" s="139">
        <v>2</v>
      </c>
      <c r="E32" s="63"/>
      <c r="F32" s="64">
        <v>1</v>
      </c>
      <c r="G32" s="127" t="s">
        <v>20</v>
      </c>
      <c r="H32" s="65"/>
      <c r="I32" s="66">
        <v>0.61111111111111105</v>
      </c>
      <c r="J32" s="165"/>
      <c r="K32" s="67">
        <f>I32-"0:30"</f>
        <v>0.59027777777777768</v>
      </c>
      <c r="L32" s="166" t="s">
        <v>54</v>
      </c>
      <c r="M32" s="68">
        <f>I32-"0:１５"</f>
        <v>0.60069444444444442</v>
      </c>
    </row>
    <row r="33" spans="1:17" ht="18" customHeight="1" x14ac:dyDescent="0.2">
      <c r="A33" s="18"/>
      <c r="B33" s="176"/>
      <c r="C33" s="176"/>
      <c r="D33" s="176"/>
      <c r="E33" s="101"/>
      <c r="F33" s="176"/>
      <c r="G33" s="102"/>
      <c r="H33" s="103"/>
      <c r="I33" s="104"/>
      <c r="K33" s="104"/>
      <c r="L33" s="176"/>
      <c r="M33" s="104"/>
    </row>
    <row r="34" spans="1:17" ht="18" customHeight="1" x14ac:dyDescent="0.2">
      <c r="A34" s="45" t="s">
        <v>10</v>
      </c>
      <c r="B34" s="55"/>
      <c r="C34" s="55"/>
      <c r="E34" s="74"/>
      <c r="G34" s="75"/>
      <c r="H34" s="76"/>
    </row>
    <row r="35" spans="1:17" ht="18" customHeight="1" x14ac:dyDescent="0.2">
      <c r="A35" s="47" t="s">
        <v>11</v>
      </c>
      <c r="B35" s="55"/>
      <c r="C35" s="55"/>
      <c r="E35" s="74"/>
      <c r="G35" s="75"/>
      <c r="H35" s="76"/>
    </row>
    <row r="36" spans="1:17" ht="18" customHeight="1" x14ac:dyDescent="0.2">
      <c r="A36" s="235" t="s">
        <v>119</v>
      </c>
      <c r="B36" s="235"/>
      <c r="C36" s="139" t="s">
        <v>120</v>
      </c>
      <c r="D36" s="165" t="s">
        <v>121</v>
      </c>
      <c r="E36" s="236" t="s">
        <v>60</v>
      </c>
      <c r="F36" s="237"/>
      <c r="G36" s="237"/>
      <c r="H36" s="238"/>
      <c r="I36" s="165" t="s">
        <v>122</v>
      </c>
      <c r="J36" s="165" t="s">
        <v>123</v>
      </c>
      <c r="K36" s="239" t="s">
        <v>124</v>
      </c>
      <c r="L36" s="240"/>
      <c r="M36" s="241"/>
    </row>
    <row r="37" spans="1:17" ht="18" customHeight="1" x14ac:dyDescent="0.2">
      <c r="A37" s="165">
        <v>1</v>
      </c>
      <c r="B37" s="165" t="s">
        <v>128</v>
      </c>
      <c r="C37" s="165" t="s">
        <v>148</v>
      </c>
      <c r="D37" s="139">
        <v>13</v>
      </c>
      <c r="E37" s="139"/>
      <c r="F37" s="161">
        <v>1</v>
      </c>
      <c r="G37" s="199" t="s">
        <v>20</v>
      </c>
      <c r="H37" s="200"/>
      <c r="I37" s="66">
        <v>0.375</v>
      </c>
      <c r="J37" s="165"/>
      <c r="K37" s="67">
        <v>0.34375</v>
      </c>
      <c r="L37" s="166" t="s">
        <v>54</v>
      </c>
      <c r="M37" s="68">
        <v>0.35416666666666669</v>
      </c>
      <c r="O37" s="105"/>
      <c r="P37" s="105"/>
      <c r="Q37" s="105"/>
    </row>
    <row r="38" spans="1:17" ht="18" customHeight="1" x14ac:dyDescent="0.2">
      <c r="A38" s="165">
        <v>1</v>
      </c>
      <c r="B38" s="165" t="s">
        <v>125</v>
      </c>
      <c r="C38" s="44" t="s">
        <v>104</v>
      </c>
      <c r="D38" s="139" t="s">
        <v>107</v>
      </c>
      <c r="E38" s="201" t="s">
        <v>106</v>
      </c>
      <c r="F38" s="202">
        <v>1</v>
      </c>
      <c r="G38" s="199" t="s">
        <v>20</v>
      </c>
      <c r="H38" s="200"/>
      <c r="I38" s="66">
        <v>0.375</v>
      </c>
      <c r="J38" s="203" t="s">
        <v>149</v>
      </c>
      <c r="K38" s="67">
        <f>I38-"0:45"</f>
        <v>0.34375</v>
      </c>
      <c r="L38" s="166" t="s">
        <v>54</v>
      </c>
      <c r="M38" s="68">
        <f>I38-"0:3０"</f>
        <v>0.35416666666666669</v>
      </c>
      <c r="O38" s="105"/>
      <c r="P38" s="105"/>
      <c r="Q38" s="105"/>
    </row>
    <row r="39" spans="1:17" ht="18" customHeight="1" x14ac:dyDescent="0.2">
      <c r="A39" s="165">
        <v>2</v>
      </c>
      <c r="B39" s="165" t="s">
        <v>125</v>
      </c>
      <c r="C39" s="165" t="s">
        <v>150</v>
      </c>
      <c r="D39" s="139">
        <v>13</v>
      </c>
      <c r="E39" s="63"/>
      <c r="F39" s="161">
        <v>1</v>
      </c>
      <c r="G39" s="199" t="s">
        <v>20</v>
      </c>
      <c r="H39" s="200"/>
      <c r="I39" s="66">
        <v>0.45833333333333331</v>
      </c>
      <c r="J39" s="165"/>
      <c r="K39" s="67">
        <f>I39-"0:45"</f>
        <v>0.42708333333333331</v>
      </c>
      <c r="L39" s="166" t="s">
        <v>54</v>
      </c>
      <c r="M39" s="68">
        <f>I39-"0:3０"</f>
        <v>0.4375</v>
      </c>
      <c r="O39" s="105"/>
      <c r="P39" s="105"/>
      <c r="Q39" s="105"/>
    </row>
    <row r="40" spans="1:17" ht="18" customHeight="1" x14ac:dyDescent="0.2">
      <c r="A40" s="165">
        <v>3</v>
      </c>
      <c r="B40" s="165" t="s">
        <v>128</v>
      </c>
      <c r="C40" s="44" t="s">
        <v>105</v>
      </c>
      <c r="D40" s="139" t="s">
        <v>89</v>
      </c>
      <c r="E40" s="201" t="s">
        <v>106</v>
      </c>
      <c r="F40" s="202">
        <v>1</v>
      </c>
      <c r="G40" s="199" t="s">
        <v>20</v>
      </c>
      <c r="H40" s="200"/>
      <c r="I40" s="66">
        <v>0.5</v>
      </c>
      <c r="J40" s="203" t="s">
        <v>149</v>
      </c>
      <c r="K40" s="67">
        <f>I40-"0:45"</f>
        <v>0.46875</v>
      </c>
      <c r="L40" s="166" t="s">
        <v>54</v>
      </c>
      <c r="M40" s="68">
        <f>I40-"0:3０"</f>
        <v>0.47916666666666669</v>
      </c>
      <c r="O40" s="105"/>
      <c r="P40" s="105"/>
      <c r="Q40" s="105"/>
    </row>
    <row r="41" spans="1:17" ht="18" customHeight="1" x14ac:dyDescent="0.2">
      <c r="A41" s="165">
        <v>4</v>
      </c>
      <c r="B41" s="165" t="s">
        <v>128</v>
      </c>
      <c r="C41" s="165" t="s">
        <v>151</v>
      </c>
      <c r="D41" s="139">
        <v>2</v>
      </c>
      <c r="E41" s="139"/>
      <c r="F41" s="161">
        <v>1</v>
      </c>
      <c r="G41" s="199" t="s">
        <v>20</v>
      </c>
      <c r="H41" s="200"/>
      <c r="I41" s="66">
        <v>0.5625</v>
      </c>
      <c r="J41" s="165"/>
      <c r="K41" s="67">
        <f>I41-"0:45"</f>
        <v>0.53125</v>
      </c>
      <c r="L41" s="166" t="s">
        <v>54</v>
      </c>
      <c r="M41" s="68">
        <f>I41-"0:3０"</f>
        <v>0.54166666666666663</v>
      </c>
      <c r="O41" s="105"/>
      <c r="P41" s="105"/>
      <c r="Q41" s="105"/>
    </row>
    <row r="42" spans="1:17" ht="18" customHeight="1" x14ac:dyDescent="0.2">
      <c r="A42" s="48" t="s">
        <v>12</v>
      </c>
      <c r="B42" s="176"/>
      <c r="C42" s="176"/>
      <c r="D42" s="176"/>
      <c r="E42" s="176"/>
      <c r="F42" s="176"/>
      <c r="G42" s="176"/>
      <c r="H42" s="176"/>
      <c r="I42" s="104"/>
      <c r="J42" s="106"/>
      <c r="K42" s="104"/>
      <c r="L42" s="176"/>
      <c r="M42" s="104"/>
      <c r="O42" s="105"/>
      <c r="P42" s="105"/>
      <c r="Q42" s="105"/>
    </row>
    <row r="43" spans="1:17" ht="18" customHeight="1" x14ac:dyDescent="0.2">
      <c r="A43" s="235" t="s">
        <v>119</v>
      </c>
      <c r="B43" s="235"/>
      <c r="C43" s="139" t="s">
        <v>120</v>
      </c>
      <c r="D43" s="165" t="s">
        <v>121</v>
      </c>
      <c r="E43" s="236" t="s">
        <v>60</v>
      </c>
      <c r="F43" s="237"/>
      <c r="G43" s="237"/>
      <c r="H43" s="238"/>
      <c r="I43" s="165" t="s">
        <v>122</v>
      </c>
      <c r="J43" s="165" t="s">
        <v>123</v>
      </c>
      <c r="K43" s="239" t="s">
        <v>124</v>
      </c>
      <c r="L43" s="240"/>
      <c r="M43" s="241"/>
    </row>
    <row r="44" spans="1:17" ht="18" customHeight="1" x14ac:dyDescent="0.2">
      <c r="A44" s="165">
        <v>1</v>
      </c>
      <c r="B44" s="165" t="s">
        <v>125</v>
      </c>
      <c r="C44" s="165" t="s">
        <v>152</v>
      </c>
      <c r="D44" s="139">
        <v>2</v>
      </c>
      <c r="E44" s="139"/>
      <c r="F44" s="166">
        <v>1</v>
      </c>
      <c r="G44" s="166" t="s">
        <v>0</v>
      </c>
      <c r="H44" s="167"/>
      <c r="I44" s="66">
        <v>0.375</v>
      </c>
      <c r="J44" s="165"/>
      <c r="K44" s="67">
        <f>I44-"0:45"</f>
        <v>0.34375</v>
      </c>
      <c r="L44" s="166" t="s">
        <v>54</v>
      </c>
      <c r="M44" s="68">
        <v>0.35416666666666669</v>
      </c>
      <c r="O44" s="105"/>
      <c r="P44" s="105"/>
      <c r="Q44" s="105"/>
    </row>
    <row r="45" spans="1:17" ht="18" customHeight="1" x14ac:dyDescent="0.2">
      <c r="A45" s="165">
        <v>2</v>
      </c>
      <c r="B45" s="165" t="s">
        <v>128</v>
      </c>
      <c r="C45" s="165" t="s">
        <v>153</v>
      </c>
      <c r="D45" s="139">
        <v>22</v>
      </c>
      <c r="E45" s="139"/>
      <c r="F45" s="166">
        <v>1</v>
      </c>
      <c r="G45" s="166" t="s">
        <v>0</v>
      </c>
      <c r="H45" s="167"/>
      <c r="I45" s="66">
        <v>0.41666666666666669</v>
      </c>
      <c r="J45" s="165"/>
      <c r="K45" s="67">
        <f>I45-"0:45"</f>
        <v>0.38541666666666669</v>
      </c>
      <c r="L45" s="166" t="s">
        <v>54</v>
      </c>
      <c r="M45" s="68">
        <f>I45-"0:3０"</f>
        <v>0.39583333333333337</v>
      </c>
      <c r="O45" s="105"/>
      <c r="P45" s="105"/>
      <c r="Q45" s="105"/>
    </row>
    <row r="46" spans="1:17" ht="18" customHeight="1" x14ac:dyDescent="0.2">
      <c r="A46" s="165">
        <v>3</v>
      </c>
      <c r="B46" s="165" t="s">
        <v>125</v>
      </c>
      <c r="C46" s="165" t="s">
        <v>154</v>
      </c>
      <c r="D46" s="139">
        <v>31</v>
      </c>
      <c r="E46" s="139"/>
      <c r="F46" s="166">
        <v>1</v>
      </c>
      <c r="G46" s="166" t="s">
        <v>127</v>
      </c>
      <c r="H46" s="167"/>
      <c r="I46" s="66">
        <v>0.47916666666666669</v>
      </c>
      <c r="J46" s="165"/>
      <c r="K46" s="67">
        <f>I46-"0:45"</f>
        <v>0.44791666666666669</v>
      </c>
      <c r="L46" s="166" t="s">
        <v>54</v>
      </c>
      <c r="M46" s="68">
        <f>I46-"0:3０"</f>
        <v>0.45833333333333337</v>
      </c>
      <c r="O46" s="105"/>
      <c r="P46" s="105"/>
      <c r="Q46" s="105"/>
    </row>
    <row r="47" spans="1:17" ht="18" customHeight="1" x14ac:dyDescent="0.2">
      <c r="A47" s="165">
        <v>4</v>
      </c>
      <c r="B47" s="44" t="s">
        <v>16</v>
      </c>
      <c r="C47" s="165" t="s">
        <v>152</v>
      </c>
      <c r="D47" s="139">
        <v>4</v>
      </c>
      <c r="E47" s="139"/>
      <c r="F47" s="166">
        <v>1</v>
      </c>
      <c r="G47" s="166" t="s">
        <v>155</v>
      </c>
      <c r="H47" s="167"/>
      <c r="I47" s="66">
        <v>0.5625</v>
      </c>
      <c r="J47" s="165"/>
      <c r="K47" s="67">
        <f>I47-"0:45"</f>
        <v>0.53125</v>
      </c>
      <c r="L47" s="166" t="s">
        <v>54</v>
      </c>
      <c r="M47" s="68">
        <v>0.4375</v>
      </c>
      <c r="O47" s="105"/>
      <c r="P47" s="105"/>
      <c r="Q47" s="105"/>
    </row>
    <row r="49" spans="1:13" ht="17.399999999999999" x14ac:dyDescent="0.3">
      <c r="A49" s="45" t="s">
        <v>18</v>
      </c>
      <c r="B49" s="7"/>
      <c r="C49" s="4"/>
      <c r="D49" s="2"/>
      <c r="E49" s="45" t="s">
        <v>73</v>
      </c>
      <c r="F49" s="5"/>
      <c r="G49" s="3"/>
      <c r="H49" s="35"/>
      <c r="I49" s="204"/>
      <c r="J49" s="6"/>
      <c r="K49" s="2"/>
      <c r="L49" s="2"/>
      <c r="M49" s="75"/>
    </row>
    <row r="50" spans="1:13" x14ac:dyDescent="0.2">
      <c r="A50" s="235" t="s">
        <v>119</v>
      </c>
      <c r="B50" s="235"/>
      <c r="C50" s="139" t="s">
        <v>120</v>
      </c>
      <c r="D50" s="165" t="s">
        <v>121</v>
      </c>
      <c r="E50" s="236" t="s">
        <v>60</v>
      </c>
      <c r="F50" s="237"/>
      <c r="G50" s="237"/>
      <c r="H50" s="238"/>
      <c r="I50" s="165" t="s">
        <v>122</v>
      </c>
      <c r="J50" s="165" t="s">
        <v>123</v>
      </c>
      <c r="K50" s="239" t="s">
        <v>124</v>
      </c>
      <c r="L50" s="240"/>
      <c r="M50" s="241"/>
    </row>
    <row r="51" spans="1:13" x14ac:dyDescent="0.2">
      <c r="A51" s="165">
        <v>1</v>
      </c>
      <c r="B51" s="163" t="s">
        <v>125</v>
      </c>
      <c r="C51" s="139" t="s">
        <v>156</v>
      </c>
      <c r="D51" s="164">
        <v>8</v>
      </c>
      <c r="E51" s="81"/>
      <c r="F51" s="84">
        <v>1</v>
      </c>
      <c r="G51" s="84" t="s">
        <v>127</v>
      </c>
      <c r="H51" s="78"/>
      <c r="I51" s="66">
        <v>0.375</v>
      </c>
      <c r="J51" s="79"/>
      <c r="K51" s="67">
        <v>0.35416666666666669</v>
      </c>
      <c r="L51" s="166" t="s">
        <v>54</v>
      </c>
      <c r="M51" s="68">
        <f>I51-"0:１５"</f>
        <v>0.36458333333333331</v>
      </c>
    </row>
    <row r="52" spans="1:13" x14ac:dyDescent="0.2">
      <c r="A52" s="165">
        <v>2</v>
      </c>
      <c r="B52" s="44" t="s">
        <v>16</v>
      </c>
      <c r="C52" s="139" t="s">
        <v>157</v>
      </c>
      <c r="D52" s="164">
        <v>10</v>
      </c>
      <c r="E52" s="63"/>
      <c r="F52" s="166">
        <v>2</v>
      </c>
      <c r="G52" s="166" t="s">
        <v>127</v>
      </c>
      <c r="H52" s="86"/>
      <c r="I52" s="66">
        <v>0.38541666666666669</v>
      </c>
      <c r="J52" s="79"/>
      <c r="K52" s="67">
        <f t="shared" ref="K52:K81" si="2">I52-"0:30"</f>
        <v>0.36458333333333337</v>
      </c>
      <c r="L52" s="166" t="s">
        <v>54</v>
      </c>
      <c r="M52" s="68">
        <f t="shared" ref="M52:M81" si="3">I52-"0:１５"</f>
        <v>0.375</v>
      </c>
    </row>
    <row r="53" spans="1:13" x14ac:dyDescent="0.2">
      <c r="A53" s="165">
        <v>3</v>
      </c>
      <c r="B53" s="165" t="s">
        <v>140</v>
      </c>
      <c r="C53" s="165" t="s">
        <v>15</v>
      </c>
      <c r="D53" s="139">
        <v>3</v>
      </c>
      <c r="E53" s="63"/>
      <c r="F53" s="166">
        <v>1</v>
      </c>
      <c r="G53" s="166" t="s">
        <v>127</v>
      </c>
      <c r="H53" s="78"/>
      <c r="I53" s="66">
        <v>0.3923611111111111</v>
      </c>
      <c r="J53" s="165"/>
      <c r="K53" s="67">
        <f t="shared" si="2"/>
        <v>0.37152777777777779</v>
      </c>
      <c r="L53" s="166" t="s">
        <v>54</v>
      </c>
      <c r="M53" s="68">
        <f t="shared" si="3"/>
        <v>0.38194444444444442</v>
      </c>
    </row>
    <row r="54" spans="1:13" x14ac:dyDescent="0.2">
      <c r="A54" s="165">
        <v>4</v>
      </c>
      <c r="B54" s="172" t="s">
        <v>16</v>
      </c>
      <c r="C54" s="170" t="s">
        <v>158</v>
      </c>
      <c r="D54" s="163">
        <v>9</v>
      </c>
      <c r="E54" s="37"/>
      <c r="F54" s="162">
        <v>1</v>
      </c>
      <c r="G54" s="162" t="s">
        <v>127</v>
      </c>
      <c r="H54" s="38"/>
      <c r="I54" s="66">
        <v>0.39583333333333331</v>
      </c>
      <c r="J54" s="165"/>
      <c r="K54" s="67">
        <f t="shared" si="2"/>
        <v>0.375</v>
      </c>
      <c r="L54" s="166" t="s">
        <v>54</v>
      </c>
      <c r="M54" s="68">
        <f t="shared" si="3"/>
        <v>0.38541666666666663</v>
      </c>
    </row>
    <row r="55" spans="1:13" x14ac:dyDescent="0.2">
      <c r="A55" s="163">
        <v>5</v>
      </c>
      <c r="B55" s="44" t="s">
        <v>14</v>
      </c>
      <c r="C55" s="165" t="s">
        <v>159</v>
      </c>
      <c r="D55" s="165">
        <v>13</v>
      </c>
      <c r="E55" s="39"/>
      <c r="F55" s="166">
        <v>1</v>
      </c>
      <c r="G55" s="166" t="s">
        <v>127</v>
      </c>
      <c r="H55" s="41"/>
      <c r="I55" s="82">
        <v>0.40277777777777773</v>
      </c>
      <c r="J55" s="61"/>
      <c r="K55" s="83">
        <f t="shared" si="2"/>
        <v>0.38194444444444442</v>
      </c>
      <c r="L55" s="84" t="s">
        <v>54</v>
      </c>
      <c r="M55" s="85">
        <f t="shared" si="3"/>
        <v>0.39236111111111105</v>
      </c>
    </row>
    <row r="56" spans="1:13" x14ac:dyDescent="0.2">
      <c r="A56" s="163">
        <v>6</v>
      </c>
      <c r="B56" s="49" t="s">
        <v>16</v>
      </c>
      <c r="C56" s="175" t="s">
        <v>160</v>
      </c>
      <c r="D56" s="31">
        <v>5</v>
      </c>
      <c r="E56" s="34"/>
      <c r="F56" s="51">
        <v>1</v>
      </c>
      <c r="G56" s="51" t="s">
        <v>127</v>
      </c>
      <c r="H56" s="33"/>
      <c r="I56" s="82">
        <v>0.40972222222222227</v>
      </c>
      <c r="J56" s="61"/>
      <c r="K56" s="83">
        <f t="shared" si="2"/>
        <v>0.38888888888888895</v>
      </c>
      <c r="L56" s="84" t="s">
        <v>54</v>
      </c>
      <c r="M56" s="85">
        <f t="shared" si="3"/>
        <v>0.39930555555555558</v>
      </c>
    </row>
    <row r="57" spans="1:13" x14ac:dyDescent="0.2">
      <c r="A57" s="165">
        <v>7</v>
      </c>
      <c r="B57" s="44" t="s">
        <v>16</v>
      </c>
      <c r="C57" s="141" t="s">
        <v>161</v>
      </c>
      <c r="D57" s="139">
        <v>41</v>
      </c>
      <c r="E57" s="63"/>
      <c r="F57" s="166">
        <v>5</v>
      </c>
      <c r="G57" s="166" t="s">
        <v>127</v>
      </c>
      <c r="H57" s="65"/>
      <c r="I57" s="66">
        <v>0.41319444444444442</v>
      </c>
      <c r="J57" s="165"/>
      <c r="K57" s="67">
        <f t="shared" si="2"/>
        <v>0.3923611111111111</v>
      </c>
      <c r="L57" s="166" t="s">
        <v>54</v>
      </c>
      <c r="M57" s="68">
        <f t="shared" si="3"/>
        <v>0.40277777777777773</v>
      </c>
    </row>
    <row r="58" spans="1:13" x14ac:dyDescent="0.2">
      <c r="A58" s="175">
        <v>8</v>
      </c>
      <c r="B58" s="172" t="s">
        <v>17</v>
      </c>
      <c r="C58" s="141" t="s">
        <v>161</v>
      </c>
      <c r="D58" s="163">
        <v>36</v>
      </c>
      <c r="E58" s="36"/>
      <c r="F58" s="162">
        <v>5</v>
      </c>
      <c r="G58" s="162" t="s">
        <v>127</v>
      </c>
      <c r="H58" s="86"/>
      <c r="I58" s="136">
        <v>0.4236111111111111</v>
      </c>
      <c r="J58" s="175"/>
      <c r="K58" s="134">
        <f t="shared" si="2"/>
        <v>0.40277777777777779</v>
      </c>
      <c r="L58" s="176" t="s">
        <v>54</v>
      </c>
      <c r="M58" s="131">
        <f t="shared" si="3"/>
        <v>0.41319444444444442</v>
      </c>
    </row>
    <row r="59" spans="1:13" x14ac:dyDescent="0.2">
      <c r="A59" s="245">
        <v>9</v>
      </c>
      <c r="B59" s="247" t="s">
        <v>16</v>
      </c>
      <c r="C59" s="279" t="s">
        <v>162</v>
      </c>
      <c r="D59" s="245">
        <v>214</v>
      </c>
      <c r="E59" s="254"/>
      <c r="F59" s="250">
        <v>24</v>
      </c>
      <c r="G59" s="250" t="s">
        <v>127</v>
      </c>
      <c r="H59" s="260"/>
      <c r="I59" s="82">
        <v>0.4375</v>
      </c>
      <c r="J59" s="61" t="s">
        <v>56</v>
      </c>
      <c r="K59" s="83">
        <f t="shared" si="2"/>
        <v>0.41666666666666669</v>
      </c>
      <c r="L59" s="84" t="s">
        <v>54</v>
      </c>
      <c r="M59" s="85">
        <f t="shared" si="3"/>
        <v>0.42708333333333331</v>
      </c>
    </row>
    <row r="60" spans="1:13" x14ac:dyDescent="0.2">
      <c r="A60" s="266"/>
      <c r="B60" s="266"/>
      <c r="C60" s="266"/>
      <c r="D60" s="266"/>
      <c r="E60" s="267"/>
      <c r="F60" s="228"/>
      <c r="G60" s="228"/>
      <c r="H60" s="261"/>
      <c r="I60" s="89">
        <v>0.44791666666666669</v>
      </c>
      <c r="J60" s="70" t="s">
        <v>57</v>
      </c>
      <c r="K60" s="90">
        <f t="shared" si="2"/>
        <v>0.42708333333333337</v>
      </c>
      <c r="L60" s="91" t="s">
        <v>54</v>
      </c>
      <c r="M60" s="71">
        <f t="shared" si="3"/>
        <v>0.4375</v>
      </c>
    </row>
    <row r="61" spans="1:13" x14ac:dyDescent="0.2">
      <c r="A61" s="266"/>
      <c r="B61" s="266"/>
      <c r="C61" s="266"/>
      <c r="D61" s="266"/>
      <c r="E61" s="267"/>
      <c r="F61" s="228"/>
      <c r="G61" s="228"/>
      <c r="H61" s="261"/>
      <c r="I61" s="89">
        <v>0.45833333333333331</v>
      </c>
      <c r="J61" s="70" t="s">
        <v>58</v>
      </c>
      <c r="K61" s="90">
        <f t="shared" si="2"/>
        <v>0.4375</v>
      </c>
      <c r="L61" s="91" t="s">
        <v>54</v>
      </c>
      <c r="M61" s="71">
        <f t="shared" si="3"/>
        <v>0.44791666666666663</v>
      </c>
    </row>
    <row r="62" spans="1:13" x14ac:dyDescent="0.2">
      <c r="A62" s="246"/>
      <c r="B62" s="246"/>
      <c r="C62" s="246"/>
      <c r="D62" s="246"/>
      <c r="E62" s="256"/>
      <c r="F62" s="251"/>
      <c r="G62" s="251"/>
      <c r="H62" s="244"/>
      <c r="I62" s="93">
        <v>0.46875</v>
      </c>
      <c r="J62" s="62" t="s">
        <v>79</v>
      </c>
      <c r="K62" s="94">
        <f t="shared" si="2"/>
        <v>0.44791666666666669</v>
      </c>
      <c r="L62" s="95" t="s">
        <v>54</v>
      </c>
      <c r="M62" s="96">
        <f t="shared" si="3"/>
        <v>0.45833333333333331</v>
      </c>
    </row>
    <row r="63" spans="1:13" x14ac:dyDescent="0.2">
      <c r="A63" s="245">
        <v>10</v>
      </c>
      <c r="B63" s="247" t="s">
        <v>17</v>
      </c>
      <c r="C63" s="279" t="s">
        <v>162</v>
      </c>
      <c r="D63" s="245">
        <v>93</v>
      </c>
      <c r="E63" s="254"/>
      <c r="F63" s="250">
        <v>11</v>
      </c>
      <c r="G63" s="250" t="s">
        <v>127</v>
      </c>
      <c r="H63" s="260"/>
      <c r="I63" s="82">
        <v>0.47916666666666669</v>
      </c>
      <c r="J63" s="61" t="s">
        <v>49</v>
      </c>
      <c r="K63" s="83">
        <f t="shared" si="2"/>
        <v>0.45833333333333337</v>
      </c>
      <c r="L63" s="84" t="s">
        <v>54</v>
      </c>
      <c r="M63" s="85">
        <f t="shared" si="3"/>
        <v>0.46875</v>
      </c>
    </row>
    <row r="64" spans="1:13" x14ac:dyDescent="0.2">
      <c r="A64" s="266"/>
      <c r="B64" s="266"/>
      <c r="C64" s="266"/>
      <c r="D64" s="266"/>
      <c r="E64" s="267"/>
      <c r="F64" s="281"/>
      <c r="G64" s="281"/>
      <c r="H64" s="261"/>
      <c r="I64" s="89">
        <v>0.4861111111111111</v>
      </c>
      <c r="J64" s="70" t="s">
        <v>50</v>
      </c>
      <c r="K64" s="90">
        <f t="shared" si="2"/>
        <v>0.46527777777777779</v>
      </c>
      <c r="L64" s="91" t="s">
        <v>54</v>
      </c>
      <c r="M64" s="71">
        <f t="shared" si="3"/>
        <v>0.47569444444444442</v>
      </c>
    </row>
    <row r="65" spans="1:13" x14ac:dyDescent="0.2">
      <c r="A65" s="246"/>
      <c r="B65" s="246"/>
      <c r="C65" s="246"/>
      <c r="D65" s="246"/>
      <c r="E65" s="256"/>
      <c r="F65" s="251"/>
      <c r="G65" s="251"/>
      <c r="H65" s="244"/>
      <c r="I65" s="93">
        <v>0.49305555555555558</v>
      </c>
      <c r="J65" s="62" t="s">
        <v>85</v>
      </c>
      <c r="K65" s="94">
        <f>I65-"0:30"</f>
        <v>0.47222222222222227</v>
      </c>
      <c r="L65" s="95" t="s">
        <v>54</v>
      </c>
      <c r="M65" s="96">
        <f>I65-"0:１５"</f>
        <v>0.4826388888888889</v>
      </c>
    </row>
    <row r="66" spans="1:13" x14ac:dyDescent="0.2">
      <c r="A66" s="163">
        <v>11</v>
      </c>
      <c r="B66" s="172" t="s">
        <v>19</v>
      </c>
      <c r="C66" s="163" t="s">
        <v>163</v>
      </c>
      <c r="D66" s="164">
        <v>4</v>
      </c>
      <c r="E66" s="72"/>
      <c r="F66" s="98">
        <v>1</v>
      </c>
      <c r="G66" s="117" t="s">
        <v>20</v>
      </c>
      <c r="H66" s="118"/>
      <c r="I66" s="82">
        <v>0.50347222222222221</v>
      </c>
      <c r="J66" s="61"/>
      <c r="K66" s="83">
        <f t="shared" si="2"/>
        <v>0.4826388888888889</v>
      </c>
      <c r="L66" s="84" t="s">
        <v>54</v>
      </c>
      <c r="M66" s="85">
        <f t="shared" si="3"/>
        <v>0.49305555555555552</v>
      </c>
    </row>
    <row r="67" spans="1:13" x14ac:dyDescent="0.2">
      <c r="A67" s="245">
        <v>12</v>
      </c>
      <c r="B67" s="247" t="s">
        <v>16</v>
      </c>
      <c r="C67" s="245" t="s">
        <v>164</v>
      </c>
      <c r="D67" s="245">
        <v>72</v>
      </c>
      <c r="E67" s="254"/>
      <c r="F67" s="280">
        <v>9</v>
      </c>
      <c r="G67" s="278" t="s">
        <v>20</v>
      </c>
      <c r="H67" s="260"/>
      <c r="I67" s="82">
        <v>0.51041666666666663</v>
      </c>
      <c r="J67" s="61" t="s">
        <v>53</v>
      </c>
      <c r="K67" s="83">
        <f t="shared" si="2"/>
        <v>0.48958333333333331</v>
      </c>
      <c r="L67" s="84" t="s">
        <v>54</v>
      </c>
      <c r="M67" s="85">
        <f t="shared" si="3"/>
        <v>0.49999999999999994</v>
      </c>
    </row>
    <row r="68" spans="1:13" x14ac:dyDescent="0.2">
      <c r="A68" s="246"/>
      <c r="B68" s="246"/>
      <c r="C68" s="246"/>
      <c r="D68" s="246"/>
      <c r="E68" s="256"/>
      <c r="F68" s="251"/>
      <c r="G68" s="251"/>
      <c r="H68" s="244"/>
      <c r="I68" s="93">
        <v>0.52430555555555558</v>
      </c>
      <c r="J68" s="62" t="s">
        <v>87</v>
      </c>
      <c r="K68" s="94">
        <f t="shared" si="2"/>
        <v>0.50347222222222221</v>
      </c>
      <c r="L68" s="95" t="s">
        <v>54</v>
      </c>
      <c r="M68" s="96">
        <f t="shared" si="3"/>
        <v>0.51388888888888895</v>
      </c>
    </row>
    <row r="69" spans="1:13" x14ac:dyDescent="0.2">
      <c r="A69" s="245">
        <v>13</v>
      </c>
      <c r="B69" s="247" t="s">
        <v>17</v>
      </c>
      <c r="C69" s="245" t="s">
        <v>164</v>
      </c>
      <c r="D69" s="245">
        <v>38</v>
      </c>
      <c r="E69" s="254"/>
      <c r="F69" s="280">
        <v>5</v>
      </c>
      <c r="G69" s="278" t="s">
        <v>20</v>
      </c>
      <c r="H69" s="260"/>
      <c r="I69" s="82">
        <v>0.53819444444444442</v>
      </c>
      <c r="J69" s="61" t="s">
        <v>40</v>
      </c>
      <c r="K69" s="83">
        <f t="shared" si="2"/>
        <v>0.51736111111111105</v>
      </c>
      <c r="L69" s="84" t="s">
        <v>54</v>
      </c>
      <c r="M69" s="85">
        <f t="shared" si="3"/>
        <v>0.52777777777777779</v>
      </c>
    </row>
    <row r="70" spans="1:13" x14ac:dyDescent="0.2">
      <c r="A70" s="246"/>
      <c r="B70" s="246"/>
      <c r="C70" s="246"/>
      <c r="D70" s="246"/>
      <c r="E70" s="256"/>
      <c r="F70" s="251"/>
      <c r="G70" s="251"/>
      <c r="H70" s="244"/>
      <c r="I70" s="93">
        <v>0.54861111111111105</v>
      </c>
      <c r="J70" s="62" t="s">
        <v>81</v>
      </c>
      <c r="K70" s="94">
        <f t="shared" si="2"/>
        <v>0.52777777777777768</v>
      </c>
      <c r="L70" s="95" t="s">
        <v>54</v>
      </c>
      <c r="M70" s="96">
        <f t="shared" si="3"/>
        <v>0.53819444444444442</v>
      </c>
    </row>
    <row r="71" spans="1:13" x14ac:dyDescent="0.2">
      <c r="A71" s="168">
        <v>14</v>
      </c>
      <c r="B71" s="205" t="s">
        <v>16</v>
      </c>
      <c r="C71" s="169" t="s">
        <v>165</v>
      </c>
      <c r="D71" s="116"/>
      <c r="E71" s="206"/>
      <c r="F71" s="177" t="s">
        <v>83</v>
      </c>
      <c r="G71" s="177"/>
      <c r="H71" s="207"/>
      <c r="I71" s="144">
        <v>0.5625</v>
      </c>
      <c r="J71" s="145"/>
      <c r="K71" s="135">
        <f t="shared" si="2"/>
        <v>0.54166666666666663</v>
      </c>
      <c r="L71" s="51" t="s">
        <v>54</v>
      </c>
      <c r="M71" s="132">
        <f t="shared" si="3"/>
        <v>0.55208333333333337</v>
      </c>
    </row>
    <row r="72" spans="1:13" x14ac:dyDescent="0.2">
      <c r="A72" s="168">
        <v>15</v>
      </c>
      <c r="B72" s="205" t="s">
        <v>17</v>
      </c>
      <c r="C72" s="115" t="s">
        <v>165</v>
      </c>
      <c r="D72" s="116"/>
      <c r="E72" s="206"/>
      <c r="F72" s="177" t="s">
        <v>83</v>
      </c>
      <c r="G72" s="177"/>
      <c r="H72" s="207"/>
      <c r="I72" s="144">
        <v>0.56944444444444442</v>
      </c>
      <c r="J72" s="145"/>
      <c r="K72" s="135">
        <f t="shared" si="2"/>
        <v>0.54861111111111105</v>
      </c>
      <c r="L72" s="51" t="s">
        <v>54</v>
      </c>
      <c r="M72" s="132">
        <f t="shared" si="3"/>
        <v>0.55902777777777779</v>
      </c>
    </row>
    <row r="73" spans="1:13" x14ac:dyDescent="0.2">
      <c r="A73" s="168">
        <v>16</v>
      </c>
      <c r="B73" s="205" t="s">
        <v>16</v>
      </c>
      <c r="C73" s="169" t="s">
        <v>166</v>
      </c>
      <c r="D73" s="116"/>
      <c r="E73" s="206"/>
      <c r="F73" s="128" t="s">
        <v>139</v>
      </c>
      <c r="G73" s="177"/>
      <c r="H73" s="207"/>
      <c r="I73" s="144">
        <v>0.57638888888888895</v>
      </c>
      <c r="J73" s="145"/>
      <c r="K73" s="135">
        <f t="shared" si="2"/>
        <v>0.55555555555555558</v>
      </c>
      <c r="L73" s="51" t="s">
        <v>54</v>
      </c>
      <c r="M73" s="132">
        <f t="shared" si="3"/>
        <v>0.56597222222222232</v>
      </c>
    </row>
    <row r="74" spans="1:13" x14ac:dyDescent="0.2">
      <c r="A74" s="168">
        <v>17</v>
      </c>
      <c r="B74" s="205" t="s">
        <v>17</v>
      </c>
      <c r="C74" s="169" t="s">
        <v>166</v>
      </c>
      <c r="D74" s="116"/>
      <c r="E74" s="206"/>
      <c r="F74" s="128" t="s">
        <v>139</v>
      </c>
      <c r="G74" s="177"/>
      <c r="H74" s="207"/>
      <c r="I74" s="144">
        <v>0.58333333333333337</v>
      </c>
      <c r="J74" s="145"/>
      <c r="K74" s="135">
        <f t="shared" si="2"/>
        <v>0.5625</v>
      </c>
      <c r="L74" s="51" t="s">
        <v>54</v>
      </c>
      <c r="M74" s="132">
        <f t="shared" si="3"/>
        <v>0.57291666666666674</v>
      </c>
    </row>
    <row r="75" spans="1:13" x14ac:dyDescent="0.2">
      <c r="A75" s="163">
        <v>18</v>
      </c>
      <c r="B75" s="44" t="s">
        <v>16</v>
      </c>
      <c r="C75" s="165" t="s">
        <v>167</v>
      </c>
      <c r="D75" s="139">
        <v>29</v>
      </c>
      <c r="E75" s="139"/>
      <c r="F75" s="166">
        <v>4</v>
      </c>
      <c r="G75" s="119" t="s">
        <v>20</v>
      </c>
      <c r="H75" s="65"/>
      <c r="I75" s="66">
        <v>0.59375</v>
      </c>
      <c r="J75" s="165"/>
      <c r="K75" s="67">
        <f>I75-"0:30"</f>
        <v>0.57291666666666663</v>
      </c>
      <c r="L75" s="166" t="s">
        <v>54</v>
      </c>
      <c r="M75" s="68">
        <f>I75-"0:１５"</f>
        <v>0.58333333333333337</v>
      </c>
    </row>
    <row r="76" spans="1:13" x14ac:dyDescent="0.2">
      <c r="A76" s="165">
        <v>19</v>
      </c>
      <c r="B76" s="44" t="s">
        <v>17</v>
      </c>
      <c r="C76" s="165" t="s">
        <v>167</v>
      </c>
      <c r="D76" s="139">
        <v>21</v>
      </c>
      <c r="E76" s="63"/>
      <c r="F76" s="64">
        <v>3</v>
      </c>
      <c r="G76" s="119" t="s">
        <v>20</v>
      </c>
      <c r="H76" s="65"/>
      <c r="I76" s="66">
        <v>0.60763888888888895</v>
      </c>
      <c r="J76" s="165"/>
      <c r="K76" s="67">
        <f t="shared" si="2"/>
        <v>0.58680555555555558</v>
      </c>
      <c r="L76" s="166" t="s">
        <v>54</v>
      </c>
      <c r="M76" s="68">
        <f t="shared" si="3"/>
        <v>0.59722222222222232</v>
      </c>
    </row>
    <row r="77" spans="1:13" x14ac:dyDescent="0.2">
      <c r="A77" s="163">
        <v>20</v>
      </c>
      <c r="B77" s="172" t="s">
        <v>21</v>
      </c>
      <c r="C77" s="163" t="s">
        <v>168</v>
      </c>
      <c r="D77" s="164" t="s">
        <v>86</v>
      </c>
      <c r="E77" s="81"/>
      <c r="F77" s="98">
        <v>1</v>
      </c>
      <c r="G77" s="119" t="s">
        <v>20</v>
      </c>
      <c r="H77" s="147"/>
      <c r="I77" s="82">
        <v>0.61805555555555558</v>
      </c>
      <c r="J77" s="61"/>
      <c r="K77" s="83">
        <f t="shared" si="2"/>
        <v>0.59722222222222221</v>
      </c>
      <c r="L77" s="84" t="s">
        <v>54</v>
      </c>
      <c r="M77" s="85">
        <f t="shared" si="3"/>
        <v>0.60763888888888895</v>
      </c>
    </row>
    <row r="78" spans="1:13" x14ac:dyDescent="0.2">
      <c r="A78" s="163">
        <v>21</v>
      </c>
      <c r="B78" s="172" t="s">
        <v>16</v>
      </c>
      <c r="C78" s="163" t="s">
        <v>169</v>
      </c>
      <c r="D78" s="164">
        <v>19</v>
      </c>
      <c r="E78" s="36"/>
      <c r="F78" s="173">
        <v>3</v>
      </c>
      <c r="G78" s="119" t="s">
        <v>20</v>
      </c>
      <c r="H78" s="171"/>
      <c r="I78" s="99">
        <v>0.64583333333333337</v>
      </c>
      <c r="J78" s="163"/>
      <c r="K78" s="100">
        <f t="shared" si="2"/>
        <v>0.625</v>
      </c>
      <c r="L78" s="162" t="s">
        <v>54</v>
      </c>
      <c r="M78" s="38">
        <f t="shared" si="3"/>
        <v>0.63541666666666674</v>
      </c>
    </row>
    <row r="79" spans="1:13" x14ac:dyDescent="0.2">
      <c r="A79" s="163">
        <v>22</v>
      </c>
      <c r="B79" s="172" t="s">
        <v>17</v>
      </c>
      <c r="C79" s="163" t="s">
        <v>169</v>
      </c>
      <c r="D79" s="164">
        <v>15</v>
      </c>
      <c r="E79" s="36"/>
      <c r="F79" s="173">
        <v>2</v>
      </c>
      <c r="G79" s="119" t="s">
        <v>20</v>
      </c>
      <c r="H79" s="171"/>
      <c r="I79" s="99">
        <v>0.65625</v>
      </c>
      <c r="J79" s="163"/>
      <c r="K79" s="100">
        <f t="shared" si="2"/>
        <v>0.63541666666666663</v>
      </c>
      <c r="L79" s="162" t="s">
        <v>54</v>
      </c>
      <c r="M79" s="38">
        <f t="shared" si="3"/>
        <v>0.64583333333333337</v>
      </c>
    </row>
    <row r="80" spans="1:13" x14ac:dyDescent="0.2">
      <c r="A80" s="245">
        <v>23</v>
      </c>
      <c r="B80" s="247" t="s">
        <v>22</v>
      </c>
      <c r="C80" s="279" t="s">
        <v>170</v>
      </c>
      <c r="D80" s="245" t="s">
        <v>88</v>
      </c>
      <c r="E80" s="254"/>
      <c r="F80" s="280">
        <v>2</v>
      </c>
      <c r="G80" s="278" t="s">
        <v>20</v>
      </c>
      <c r="H80" s="260"/>
      <c r="I80" s="82">
        <v>0.66319444444444442</v>
      </c>
      <c r="J80" s="61">
        <v>1</v>
      </c>
      <c r="K80" s="83">
        <f t="shared" si="2"/>
        <v>0.64236111111111105</v>
      </c>
      <c r="L80" s="84" t="s">
        <v>54</v>
      </c>
      <c r="M80" s="85">
        <f t="shared" si="3"/>
        <v>0.65277777777777779</v>
      </c>
    </row>
    <row r="81" spans="1:13" x14ac:dyDescent="0.2">
      <c r="A81" s="246"/>
      <c r="B81" s="246"/>
      <c r="C81" s="246"/>
      <c r="D81" s="246"/>
      <c r="E81" s="256"/>
      <c r="F81" s="251"/>
      <c r="G81" s="251"/>
      <c r="H81" s="244"/>
      <c r="I81" s="93">
        <v>0.68055555555555547</v>
      </c>
      <c r="J81" s="62">
        <v>2</v>
      </c>
      <c r="K81" s="94">
        <f t="shared" si="2"/>
        <v>0.6597222222222221</v>
      </c>
      <c r="L81" s="95" t="s">
        <v>54</v>
      </c>
      <c r="M81" s="96">
        <f t="shared" si="3"/>
        <v>0.67013888888888884</v>
      </c>
    </row>
    <row r="82" spans="1:13" x14ac:dyDescent="0.25">
      <c r="A82" s="196"/>
      <c r="B82" s="196"/>
      <c r="C82" s="196"/>
      <c r="D82" s="196"/>
      <c r="E82" s="196"/>
      <c r="F82" s="196"/>
      <c r="G82" s="196"/>
      <c r="H82" s="196"/>
      <c r="I82" s="12"/>
      <c r="J82" s="11"/>
      <c r="K82" s="104"/>
      <c r="L82" s="176"/>
      <c r="M82" s="146"/>
    </row>
    <row r="83" spans="1:13" ht="17.399999999999999" x14ac:dyDescent="0.3">
      <c r="A83" s="17" t="s">
        <v>29</v>
      </c>
      <c r="B83" s="55"/>
      <c r="C83" s="4"/>
      <c r="D83" s="2"/>
      <c r="E83" s="5"/>
      <c r="F83" s="5"/>
      <c r="G83" s="3"/>
      <c r="H83" s="35"/>
      <c r="I83" s="2"/>
      <c r="J83" s="6"/>
      <c r="K83" s="2"/>
      <c r="L83" s="2"/>
      <c r="M83" s="75"/>
    </row>
    <row r="84" spans="1:13" ht="17.399999999999999" x14ac:dyDescent="0.3">
      <c r="A84" s="47" t="s">
        <v>11</v>
      </c>
      <c r="B84" s="55"/>
      <c r="C84" s="4"/>
      <c r="D84" s="2"/>
      <c r="E84" s="5"/>
      <c r="F84" s="5"/>
      <c r="G84" s="3"/>
      <c r="H84" s="35"/>
      <c r="I84" s="2"/>
      <c r="J84" s="6"/>
      <c r="K84" s="2"/>
      <c r="L84" s="2"/>
      <c r="M84" s="75"/>
    </row>
    <row r="85" spans="1:13" x14ac:dyDescent="0.2">
      <c r="A85" s="165" t="s">
        <v>119</v>
      </c>
      <c r="B85" s="165"/>
      <c r="C85" s="139" t="s">
        <v>120</v>
      </c>
      <c r="D85" s="165" t="s">
        <v>121</v>
      </c>
      <c r="E85" s="236" t="s">
        <v>60</v>
      </c>
      <c r="F85" s="237"/>
      <c r="G85" s="237"/>
      <c r="H85" s="238"/>
      <c r="I85" s="165" t="s">
        <v>122</v>
      </c>
      <c r="J85" s="44" t="s">
        <v>30</v>
      </c>
      <c r="K85" s="239" t="s">
        <v>124</v>
      </c>
      <c r="L85" s="240"/>
      <c r="M85" s="241"/>
    </row>
    <row r="86" spans="1:13" x14ac:dyDescent="0.25">
      <c r="A86" s="165">
        <v>1</v>
      </c>
      <c r="B86" s="44" t="s">
        <v>17</v>
      </c>
      <c r="C86" s="1" t="s">
        <v>31</v>
      </c>
      <c r="D86" s="20">
        <v>10</v>
      </c>
      <c r="E86" s="20"/>
      <c r="F86" s="140">
        <v>1</v>
      </c>
      <c r="G86" s="129" t="s">
        <v>20</v>
      </c>
      <c r="H86" s="21"/>
      <c r="I86" s="9">
        <v>0.375</v>
      </c>
      <c r="J86" s="8" t="s">
        <v>171</v>
      </c>
      <c r="K86" s="10">
        <f t="shared" ref="K86:K93" si="4">I86-"0:45"</f>
        <v>0.34375</v>
      </c>
      <c r="L86" s="140" t="s">
        <v>54</v>
      </c>
      <c r="M86" s="22">
        <f t="shared" ref="M86:M93" si="5">I86-"0:3０"</f>
        <v>0.35416666666666669</v>
      </c>
    </row>
    <row r="87" spans="1:13" x14ac:dyDescent="0.25">
      <c r="A87" s="165">
        <v>2</v>
      </c>
      <c r="B87" s="44" t="s">
        <v>17</v>
      </c>
      <c r="C87" s="1" t="s">
        <v>34</v>
      </c>
      <c r="D87" s="20">
        <v>14</v>
      </c>
      <c r="E87" s="20"/>
      <c r="F87" s="140">
        <v>1</v>
      </c>
      <c r="G87" s="129" t="s">
        <v>20</v>
      </c>
      <c r="H87" s="21"/>
      <c r="I87" s="9">
        <v>0.39583333333333331</v>
      </c>
      <c r="J87" s="8"/>
      <c r="K87" s="10">
        <f t="shared" si="4"/>
        <v>0.36458333333333331</v>
      </c>
      <c r="L87" s="140" t="s">
        <v>54</v>
      </c>
      <c r="M87" s="22">
        <f t="shared" si="5"/>
        <v>0.375</v>
      </c>
    </row>
    <row r="88" spans="1:13" x14ac:dyDescent="0.25">
      <c r="A88" s="165">
        <v>3</v>
      </c>
      <c r="B88" s="44" t="s">
        <v>16</v>
      </c>
      <c r="C88" s="1" t="s">
        <v>33</v>
      </c>
      <c r="D88" s="20">
        <v>3</v>
      </c>
      <c r="E88" s="20"/>
      <c r="F88" s="140">
        <v>1</v>
      </c>
      <c r="G88" s="129" t="s">
        <v>20</v>
      </c>
      <c r="H88" s="21"/>
      <c r="I88" s="9">
        <v>0.4375</v>
      </c>
      <c r="J88" s="8" t="s">
        <v>171</v>
      </c>
      <c r="K88" s="10">
        <f t="shared" si="4"/>
        <v>0.40625</v>
      </c>
      <c r="L88" s="140" t="s">
        <v>54</v>
      </c>
      <c r="M88" s="22">
        <f t="shared" si="5"/>
        <v>0.41666666666666669</v>
      </c>
    </row>
    <row r="89" spans="1:13" x14ac:dyDescent="0.25">
      <c r="A89" s="165">
        <v>3</v>
      </c>
      <c r="B89" s="44" t="s">
        <v>17</v>
      </c>
      <c r="C89" s="1" t="s">
        <v>33</v>
      </c>
      <c r="D89" s="20">
        <v>5</v>
      </c>
      <c r="E89" s="20"/>
      <c r="F89" s="140">
        <v>1</v>
      </c>
      <c r="G89" s="129" t="s">
        <v>20</v>
      </c>
      <c r="H89" s="21"/>
      <c r="I89" s="9">
        <v>0.4375</v>
      </c>
      <c r="J89" s="8" t="s">
        <v>171</v>
      </c>
      <c r="K89" s="10">
        <f t="shared" si="4"/>
        <v>0.40625</v>
      </c>
      <c r="L89" s="140" t="s">
        <v>54</v>
      </c>
      <c r="M89" s="22">
        <f t="shared" si="5"/>
        <v>0.41666666666666669</v>
      </c>
    </row>
    <row r="90" spans="1:13" x14ac:dyDescent="0.25">
      <c r="A90" s="165">
        <v>5</v>
      </c>
      <c r="B90" s="44" t="s">
        <v>16</v>
      </c>
      <c r="C90" s="1" t="s">
        <v>32</v>
      </c>
      <c r="D90" s="20">
        <v>25</v>
      </c>
      <c r="E90" s="20"/>
      <c r="F90" s="140">
        <v>2</v>
      </c>
      <c r="G90" s="129" t="s">
        <v>20</v>
      </c>
      <c r="H90" s="21"/>
      <c r="I90" s="9">
        <v>0.47916666666666669</v>
      </c>
      <c r="J90" s="8" t="s">
        <v>172</v>
      </c>
      <c r="K90" s="10">
        <f t="shared" si="4"/>
        <v>0.44791666666666669</v>
      </c>
      <c r="L90" s="140" t="s">
        <v>54</v>
      </c>
      <c r="M90" s="22">
        <f t="shared" si="5"/>
        <v>0.45833333333333337</v>
      </c>
    </row>
    <row r="91" spans="1:13" x14ac:dyDescent="0.25">
      <c r="A91" s="165">
        <v>6</v>
      </c>
      <c r="B91" s="44" t="s">
        <v>17</v>
      </c>
      <c r="C91" s="1" t="s">
        <v>35</v>
      </c>
      <c r="D91" s="20">
        <v>10</v>
      </c>
      <c r="E91" s="20"/>
      <c r="F91" s="140">
        <v>1</v>
      </c>
      <c r="G91" s="129" t="s">
        <v>20</v>
      </c>
      <c r="H91" s="21"/>
      <c r="I91" s="9">
        <v>0.5625</v>
      </c>
      <c r="J91" s="8" t="s">
        <v>171</v>
      </c>
      <c r="K91" s="10">
        <f t="shared" si="4"/>
        <v>0.53125</v>
      </c>
      <c r="L91" s="140" t="s">
        <v>54</v>
      </c>
      <c r="M91" s="22">
        <f t="shared" si="5"/>
        <v>0.54166666666666663</v>
      </c>
    </row>
    <row r="92" spans="1:13" x14ac:dyDescent="0.25">
      <c r="A92" s="165">
        <v>6</v>
      </c>
      <c r="B92" s="44" t="s">
        <v>16</v>
      </c>
      <c r="C92" s="1" t="s">
        <v>34</v>
      </c>
      <c r="D92" s="20">
        <v>4</v>
      </c>
      <c r="E92" s="20"/>
      <c r="F92" s="140">
        <v>1</v>
      </c>
      <c r="G92" s="129" t="s">
        <v>20</v>
      </c>
      <c r="H92" s="21"/>
      <c r="I92" s="9">
        <v>0.5625</v>
      </c>
      <c r="J92" s="8"/>
      <c r="K92" s="10">
        <f t="shared" si="4"/>
        <v>0.53125</v>
      </c>
      <c r="L92" s="140" t="s">
        <v>54</v>
      </c>
      <c r="M92" s="22">
        <f t="shared" si="5"/>
        <v>0.54166666666666663</v>
      </c>
    </row>
    <row r="93" spans="1:13" x14ac:dyDescent="0.25">
      <c r="A93" s="165">
        <v>7</v>
      </c>
      <c r="B93" s="44" t="s">
        <v>16</v>
      </c>
      <c r="C93" s="1" t="s">
        <v>35</v>
      </c>
      <c r="D93" s="20">
        <v>18</v>
      </c>
      <c r="E93" s="20"/>
      <c r="F93" s="140">
        <v>1</v>
      </c>
      <c r="G93" s="129" t="s">
        <v>20</v>
      </c>
      <c r="H93" s="21"/>
      <c r="I93" s="9">
        <v>0.64583333333333337</v>
      </c>
      <c r="J93" s="8" t="s">
        <v>171</v>
      </c>
      <c r="K93" s="10">
        <f t="shared" si="4"/>
        <v>0.61458333333333337</v>
      </c>
      <c r="L93" s="140" t="s">
        <v>54</v>
      </c>
      <c r="M93" s="22">
        <f t="shared" si="5"/>
        <v>0.625</v>
      </c>
    </row>
    <row r="94" spans="1:13" ht="15" x14ac:dyDescent="0.25">
      <c r="A94" s="48" t="s">
        <v>12</v>
      </c>
      <c r="B94" s="176"/>
      <c r="C94" s="11"/>
      <c r="D94" s="11"/>
      <c r="E94" s="11"/>
      <c r="F94" s="11"/>
      <c r="G94" s="11"/>
      <c r="H94" s="11"/>
      <c r="I94" s="12"/>
      <c r="J94" s="13"/>
      <c r="K94" s="12"/>
      <c r="L94" s="11"/>
      <c r="M94" s="133"/>
    </row>
    <row r="95" spans="1:13" x14ac:dyDescent="0.2">
      <c r="A95" s="165" t="s">
        <v>119</v>
      </c>
      <c r="B95" s="165"/>
      <c r="C95" s="139" t="s">
        <v>120</v>
      </c>
      <c r="D95" s="165" t="s">
        <v>121</v>
      </c>
      <c r="E95" s="236" t="s">
        <v>60</v>
      </c>
      <c r="F95" s="237"/>
      <c r="G95" s="237"/>
      <c r="H95" s="238"/>
      <c r="I95" s="165" t="s">
        <v>122</v>
      </c>
      <c r="J95" s="44" t="s">
        <v>30</v>
      </c>
      <c r="K95" s="239" t="s">
        <v>124</v>
      </c>
      <c r="L95" s="240"/>
      <c r="M95" s="241"/>
    </row>
    <row r="96" spans="1:13" x14ac:dyDescent="0.25">
      <c r="A96" s="165">
        <v>1</v>
      </c>
      <c r="B96" s="44" t="s">
        <v>13</v>
      </c>
      <c r="C96" s="148" t="s">
        <v>23</v>
      </c>
      <c r="D96" s="20">
        <v>3</v>
      </c>
      <c r="E96" s="20"/>
      <c r="F96" s="140">
        <v>1</v>
      </c>
      <c r="G96" s="129" t="s">
        <v>20</v>
      </c>
      <c r="H96" s="21"/>
      <c r="I96" s="9">
        <v>0.375</v>
      </c>
      <c r="J96" s="8"/>
      <c r="K96" s="10">
        <f t="shared" ref="K96:K101" si="6">I96-"0:45"</f>
        <v>0.34375</v>
      </c>
      <c r="L96" s="140" t="s">
        <v>55</v>
      </c>
      <c r="M96" s="22">
        <v>0.35416666666666669</v>
      </c>
    </row>
    <row r="97" spans="1:13" x14ac:dyDescent="0.25">
      <c r="A97" s="165">
        <v>1</v>
      </c>
      <c r="B97" s="44" t="s">
        <v>14</v>
      </c>
      <c r="C97" s="148" t="s">
        <v>23</v>
      </c>
      <c r="D97" s="20">
        <v>2</v>
      </c>
      <c r="E97" s="20"/>
      <c r="F97" s="140">
        <v>1</v>
      </c>
      <c r="G97" s="129" t="s">
        <v>20</v>
      </c>
      <c r="H97" s="21"/>
      <c r="I97" s="9">
        <v>0.375</v>
      </c>
      <c r="J97" s="8"/>
      <c r="K97" s="10">
        <f t="shared" si="6"/>
        <v>0.34375</v>
      </c>
      <c r="L97" s="140" t="s">
        <v>54</v>
      </c>
      <c r="M97" s="22">
        <f>I97-"0:3０"</f>
        <v>0.35416666666666669</v>
      </c>
    </row>
    <row r="98" spans="1:13" x14ac:dyDescent="0.25">
      <c r="A98" s="245">
        <v>2</v>
      </c>
      <c r="B98" s="247" t="s">
        <v>13</v>
      </c>
      <c r="C98" s="276" t="s">
        <v>24</v>
      </c>
      <c r="D98" s="245">
        <v>45</v>
      </c>
      <c r="E98" s="50"/>
      <c r="F98" s="250">
        <v>2</v>
      </c>
      <c r="G98" s="278" t="s">
        <v>20</v>
      </c>
      <c r="H98" s="52"/>
      <c r="I98" s="14">
        <v>0.41666666666666669</v>
      </c>
      <c r="J98" s="19">
        <v>1</v>
      </c>
      <c r="K98" s="15">
        <f t="shared" si="6"/>
        <v>0.38541666666666669</v>
      </c>
      <c r="L98" s="46" t="s">
        <v>54</v>
      </c>
      <c r="M98" s="23">
        <f>I98-"0:3０"</f>
        <v>0.39583333333333337</v>
      </c>
    </row>
    <row r="99" spans="1:13" x14ac:dyDescent="0.25">
      <c r="A99" s="246"/>
      <c r="B99" s="246"/>
      <c r="C99" s="277"/>
      <c r="D99" s="246"/>
      <c r="E99" s="53"/>
      <c r="F99" s="251"/>
      <c r="G99" s="251"/>
      <c r="H99" s="54"/>
      <c r="I99" s="56">
        <v>0.47916666666666669</v>
      </c>
      <c r="J99" s="57">
        <v>2</v>
      </c>
      <c r="K99" s="58">
        <f t="shared" si="6"/>
        <v>0.44791666666666669</v>
      </c>
      <c r="L99" s="59" t="s">
        <v>54</v>
      </c>
      <c r="M99" s="60">
        <v>0.4375</v>
      </c>
    </row>
    <row r="100" spans="1:13" x14ac:dyDescent="0.25">
      <c r="A100" s="165">
        <v>3</v>
      </c>
      <c r="B100" s="44" t="s">
        <v>17</v>
      </c>
      <c r="C100" s="149" t="s">
        <v>25</v>
      </c>
      <c r="D100" s="139">
        <v>26</v>
      </c>
      <c r="E100" s="20"/>
      <c r="F100" s="140">
        <v>1</v>
      </c>
      <c r="G100" s="129" t="s">
        <v>20</v>
      </c>
      <c r="H100" s="21"/>
      <c r="I100" s="9">
        <v>0.5625</v>
      </c>
      <c r="J100" s="8"/>
      <c r="K100" s="10">
        <f t="shared" si="6"/>
        <v>0.53125</v>
      </c>
      <c r="L100" s="140" t="s">
        <v>54</v>
      </c>
      <c r="M100" s="22">
        <f>I100-"0:３０"</f>
        <v>0.54166666666666663</v>
      </c>
    </row>
    <row r="101" spans="1:13" x14ac:dyDescent="0.25">
      <c r="A101" s="165">
        <v>4</v>
      </c>
      <c r="B101" s="44" t="s">
        <v>17</v>
      </c>
      <c r="C101" s="148" t="s">
        <v>26</v>
      </c>
      <c r="D101" s="20">
        <v>12</v>
      </c>
      <c r="E101" s="20"/>
      <c r="F101" s="140">
        <v>1</v>
      </c>
      <c r="G101" s="129" t="s">
        <v>20</v>
      </c>
      <c r="H101" s="21"/>
      <c r="I101" s="9">
        <v>0.625</v>
      </c>
      <c r="J101" s="8"/>
      <c r="K101" s="10">
        <f t="shared" si="6"/>
        <v>0.59375</v>
      </c>
      <c r="L101" s="140" t="s">
        <v>54</v>
      </c>
      <c r="M101" s="22">
        <f>I101-"0:３０"</f>
        <v>0.60416666666666663</v>
      </c>
    </row>
    <row r="102" spans="1:13" x14ac:dyDescent="0.25">
      <c r="A102" s="165">
        <v>4</v>
      </c>
      <c r="B102" s="44" t="s">
        <v>16</v>
      </c>
      <c r="C102" s="148" t="s">
        <v>27</v>
      </c>
      <c r="D102" s="20">
        <v>7</v>
      </c>
      <c r="E102" s="20"/>
      <c r="F102" s="140">
        <v>1</v>
      </c>
      <c r="G102" s="129" t="s">
        <v>20</v>
      </c>
      <c r="H102" s="21"/>
      <c r="I102" s="9">
        <v>0.625</v>
      </c>
      <c r="J102" s="8"/>
      <c r="K102" s="10">
        <f>I102-"0:45"</f>
        <v>0.59375</v>
      </c>
      <c r="L102" s="140" t="s">
        <v>54</v>
      </c>
      <c r="M102" s="22">
        <f>I102-"0:３０"</f>
        <v>0.60416666666666663</v>
      </c>
    </row>
    <row r="103" spans="1:13" x14ac:dyDescent="0.25">
      <c r="A103" s="165">
        <v>4</v>
      </c>
      <c r="B103" s="44" t="s">
        <v>16</v>
      </c>
      <c r="C103" s="148" t="s">
        <v>28</v>
      </c>
      <c r="D103" s="20">
        <v>7</v>
      </c>
      <c r="E103" s="20"/>
      <c r="F103" s="140">
        <v>1</v>
      </c>
      <c r="G103" s="129" t="s">
        <v>20</v>
      </c>
      <c r="H103" s="21"/>
      <c r="I103" s="9">
        <v>0.625</v>
      </c>
      <c r="J103" s="8"/>
      <c r="K103" s="10">
        <f>I103-"0:45"</f>
        <v>0.59375</v>
      </c>
      <c r="L103" s="140" t="s">
        <v>54</v>
      </c>
      <c r="M103" s="22">
        <f>I103-"0:３０"</f>
        <v>0.60416666666666663</v>
      </c>
    </row>
    <row r="106" spans="1:13" s="2" customFormat="1" ht="17.399999999999999" x14ac:dyDescent="0.3">
      <c r="A106" s="17" t="s">
        <v>95</v>
      </c>
      <c r="B106" s="7"/>
      <c r="C106" s="4"/>
      <c r="F106" s="45" t="s">
        <v>74</v>
      </c>
      <c r="G106" s="153"/>
      <c r="H106" s="35"/>
      <c r="I106" s="204"/>
      <c r="J106" s="286" t="s">
        <v>189</v>
      </c>
      <c r="M106" s="75"/>
    </row>
    <row r="107" spans="1:13" ht="18" customHeight="1" x14ac:dyDescent="0.2">
      <c r="A107" s="165" t="s">
        <v>119</v>
      </c>
      <c r="B107" s="165"/>
      <c r="C107" s="165" t="s">
        <v>120</v>
      </c>
      <c r="D107" s="166" t="s">
        <v>121</v>
      </c>
      <c r="E107" s="236" t="s">
        <v>59</v>
      </c>
      <c r="F107" s="274"/>
      <c r="G107" s="274"/>
      <c r="H107" s="275"/>
      <c r="I107" s="165" t="s">
        <v>122</v>
      </c>
      <c r="J107" s="44" t="s">
        <v>30</v>
      </c>
      <c r="K107" s="239" t="s">
        <v>124</v>
      </c>
      <c r="L107" s="240"/>
      <c r="M107" s="241"/>
    </row>
    <row r="108" spans="1:13" ht="18" customHeight="1" x14ac:dyDescent="0.2">
      <c r="A108" s="165">
        <v>1</v>
      </c>
      <c r="B108" s="165" t="s">
        <v>128</v>
      </c>
      <c r="C108" s="165" t="s">
        <v>173</v>
      </c>
      <c r="D108" s="166">
        <v>20</v>
      </c>
      <c r="E108" s="139"/>
      <c r="F108" s="166">
        <v>3</v>
      </c>
      <c r="G108" s="80" t="s">
        <v>127</v>
      </c>
      <c r="H108" s="167"/>
      <c r="I108" s="66">
        <v>0.375</v>
      </c>
      <c r="J108" s="163"/>
      <c r="K108" s="107">
        <f t="shared" ref="K108:K137" si="7">I108-"0:30"</f>
        <v>0.35416666666666669</v>
      </c>
      <c r="L108" s="112" t="s">
        <v>55</v>
      </c>
      <c r="M108" s="108">
        <f t="shared" ref="M108:M137" si="8">I108-"0:１５"</f>
        <v>0.36458333333333331</v>
      </c>
    </row>
    <row r="109" spans="1:13" ht="18" customHeight="1" x14ac:dyDescent="0.2">
      <c r="A109" s="165">
        <v>2</v>
      </c>
      <c r="B109" s="165" t="s">
        <v>128</v>
      </c>
      <c r="C109" s="165" t="s">
        <v>174</v>
      </c>
      <c r="D109" s="166">
        <v>12</v>
      </c>
      <c r="E109" s="139"/>
      <c r="F109" s="166">
        <v>2</v>
      </c>
      <c r="G109" s="80" t="s">
        <v>127</v>
      </c>
      <c r="H109" s="167"/>
      <c r="I109" s="66">
        <v>0.38541666666666669</v>
      </c>
      <c r="J109" s="163"/>
      <c r="K109" s="107">
        <f t="shared" si="7"/>
        <v>0.36458333333333337</v>
      </c>
      <c r="L109" s="112" t="s">
        <v>54</v>
      </c>
      <c r="M109" s="108">
        <f t="shared" si="8"/>
        <v>0.375</v>
      </c>
    </row>
    <row r="110" spans="1:13" ht="18" customHeight="1" x14ac:dyDescent="0.2">
      <c r="A110" s="165">
        <v>3</v>
      </c>
      <c r="B110" s="165" t="s">
        <v>125</v>
      </c>
      <c r="C110" s="165" t="s">
        <v>175</v>
      </c>
      <c r="D110" s="166">
        <v>25</v>
      </c>
      <c r="E110" s="139"/>
      <c r="F110" s="166">
        <v>3</v>
      </c>
      <c r="G110" s="80" t="s">
        <v>127</v>
      </c>
      <c r="H110" s="167"/>
      <c r="I110" s="66">
        <v>0.3923611111111111</v>
      </c>
      <c r="J110" s="163"/>
      <c r="K110" s="107">
        <f t="shared" si="7"/>
        <v>0.37152777777777779</v>
      </c>
      <c r="L110" s="112" t="s">
        <v>54</v>
      </c>
      <c r="M110" s="108">
        <f t="shared" si="8"/>
        <v>0.38194444444444442</v>
      </c>
    </row>
    <row r="111" spans="1:13" ht="18" customHeight="1" x14ac:dyDescent="0.2">
      <c r="A111" s="165">
        <v>4</v>
      </c>
      <c r="B111" s="165" t="s">
        <v>125</v>
      </c>
      <c r="C111" s="165" t="s">
        <v>176</v>
      </c>
      <c r="D111" s="166">
        <v>31</v>
      </c>
      <c r="E111" s="139"/>
      <c r="F111" s="166">
        <v>4</v>
      </c>
      <c r="G111" s="80" t="s">
        <v>127</v>
      </c>
      <c r="H111" s="167"/>
      <c r="I111" s="66">
        <v>0.39930555555555558</v>
      </c>
      <c r="J111" s="163"/>
      <c r="K111" s="107">
        <f t="shared" si="7"/>
        <v>0.37847222222222227</v>
      </c>
      <c r="L111" s="112" t="s">
        <v>54</v>
      </c>
      <c r="M111" s="108">
        <f t="shared" si="8"/>
        <v>0.3888888888888889</v>
      </c>
    </row>
    <row r="112" spans="1:13" ht="13.5" customHeight="1" x14ac:dyDescent="0.2">
      <c r="A112" s="245">
        <v>5</v>
      </c>
      <c r="B112" s="245" t="s">
        <v>128</v>
      </c>
      <c r="C112" s="245" t="s">
        <v>177</v>
      </c>
      <c r="D112" s="245">
        <v>46</v>
      </c>
      <c r="E112" s="254"/>
      <c r="F112" s="250">
        <v>6</v>
      </c>
      <c r="G112" s="258" t="s">
        <v>127</v>
      </c>
      <c r="H112" s="260"/>
      <c r="I112" s="82">
        <v>0.40972222222222227</v>
      </c>
      <c r="J112" s="61" t="s">
        <v>40</v>
      </c>
      <c r="K112" s="109">
        <f t="shared" si="7"/>
        <v>0.38888888888888895</v>
      </c>
      <c r="L112" s="113" t="s">
        <v>54</v>
      </c>
      <c r="M112" s="110">
        <f t="shared" si="8"/>
        <v>0.39930555555555558</v>
      </c>
    </row>
    <row r="113" spans="1:13" ht="13.5" customHeight="1" x14ac:dyDescent="0.2">
      <c r="A113" s="246"/>
      <c r="B113" s="246"/>
      <c r="C113" s="246"/>
      <c r="D113" s="246"/>
      <c r="E113" s="256"/>
      <c r="F113" s="251"/>
      <c r="G113" s="232"/>
      <c r="H113" s="244"/>
      <c r="I113" s="93">
        <v>0.4201388888888889</v>
      </c>
      <c r="J113" s="120" t="s">
        <v>36</v>
      </c>
      <c r="K113" s="121">
        <f t="shared" si="7"/>
        <v>0.39930555555555558</v>
      </c>
      <c r="L113" s="122" t="s">
        <v>54</v>
      </c>
      <c r="M113" s="123">
        <f t="shared" si="8"/>
        <v>0.40972222222222221</v>
      </c>
    </row>
    <row r="114" spans="1:13" ht="13.5" customHeight="1" x14ac:dyDescent="0.2">
      <c r="A114" s="245">
        <v>6</v>
      </c>
      <c r="B114" s="245" t="s">
        <v>128</v>
      </c>
      <c r="C114" s="245" t="s">
        <v>178</v>
      </c>
      <c r="D114" s="245">
        <v>97</v>
      </c>
      <c r="E114" s="254"/>
      <c r="F114" s="250">
        <v>11</v>
      </c>
      <c r="G114" s="258" t="s">
        <v>127</v>
      </c>
      <c r="H114" s="260"/>
      <c r="I114" s="82">
        <v>0.43055555555555558</v>
      </c>
      <c r="J114" s="61" t="s">
        <v>49</v>
      </c>
      <c r="K114" s="109">
        <f t="shared" si="7"/>
        <v>0.40972222222222227</v>
      </c>
      <c r="L114" s="113" t="s">
        <v>54</v>
      </c>
      <c r="M114" s="110">
        <f t="shared" si="8"/>
        <v>0.4201388888888889</v>
      </c>
    </row>
    <row r="115" spans="1:13" ht="13.5" customHeight="1" x14ac:dyDescent="0.2">
      <c r="A115" s="266"/>
      <c r="B115" s="266"/>
      <c r="C115" s="266"/>
      <c r="D115" s="266"/>
      <c r="E115" s="267"/>
      <c r="F115" s="228"/>
      <c r="G115" s="229"/>
      <c r="H115" s="261"/>
      <c r="I115" s="89">
        <v>0.44444444444444442</v>
      </c>
      <c r="J115" s="70" t="s">
        <v>50</v>
      </c>
      <c r="K115" s="90">
        <f t="shared" si="7"/>
        <v>0.4236111111111111</v>
      </c>
      <c r="L115" s="91" t="s">
        <v>54</v>
      </c>
      <c r="M115" s="71">
        <f t="shared" si="8"/>
        <v>0.43402777777777773</v>
      </c>
    </row>
    <row r="116" spans="1:13" ht="13.5" customHeight="1" x14ac:dyDescent="0.2">
      <c r="A116" s="246"/>
      <c r="B116" s="246"/>
      <c r="C116" s="246"/>
      <c r="D116" s="246"/>
      <c r="E116" s="256"/>
      <c r="F116" s="251"/>
      <c r="G116" s="232"/>
      <c r="H116" s="244"/>
      <c r="I116" s="93">
        <v>0.45833333333333331</v>
      </c>
      <c r="J116" s="62" t="s">
        <v>91</v>
      </c>
      <c r="K116" s="94">
        <f t="shared" si="7"/>
        <v>0.4375</v>
      </c>
      <c r="L116" s="95" t="s">
        <v>54</v>
      </c>
      <c r="M116" s="96">
        <f t="shared" si="8"/>
        <v>0.44791666666666663</v>
      </c>
    </row>
    <row r="117" spans="1:13" ht="18" customHeight="1" x14ac:dyDescent="0.2">
      <c r="A117" s="165">
        <v>7</v>
      </c>
      <c r="B117" s="165" t="s">
        <v>125</v>
      </c>
      <c r="C117" s="165" t="s">
        <v>179</v>
      </c>
      <c r="D117" s="139">
        <v>7</v>
      </c>
      <c r="E117" s="63"/>
      <c r="F117" s="166">
        <v>1</v>
      </c>
      <c r="G117" s="80" t="s">
        <v>127</v>
      </c>
      <c r="H117" s="78"/>
      <c r="I117" s="66">
        <v>0.46875</v>
      </c>
      <c r="J117" s="79"/>
      <c r="K117" s="107">
        <f t="shared" si="7"/>
        <v>0.44791666666666669</v>
      </c>
      <c r="L117" s="112" t="s">
        <v>54</v>
      </c>
      <c r="M117" s="108">
        <f t="shared" si="8"/>
        <v>0.45833333333333331</v>
      </c>
    </row>
    <row r="118" spans="1:13" ht="13.5" customHeight="1" x14ac:dyDescent="0.2">
      <c r="A118" s="245">
        <v>8</v>
      </c>
      <c r="B118" s="245" t="s">
        <v>125</v>
      </c>
      <c r="C118" s="245" t="s">
        <v>178</v>
      </c>
      <c r="D118" s="245">
        <v>46</v>
      </c>
      <c r="E118" s="254"/>
      <c r="F118" s="250">
        <v>6</v>
      </c>
      <c r="G118" s="258" t="s">
        <v>127</v>
      </c>
      <c r="H118" s="260"/>
      <c r="I118" s="82">
        <v>0.47222222222222227</v>
      </c>
      <c r="J118" s="61" t="s">
        <v>40</v>
      </c>
      <c r="K118" s="83">
        <f t="shared" si="7"/>
        <v>0.45138888888888895</v>
      </c>
      <c r="L118" s="84" t="s">
        <v>54</v>
      </c>
      <c r="M118" s="85">
        <f t="shared" si="8"/>
        <v>0.46180555555555558</v>
      </c>
    </row>
    <row r="119" spans="1:13" ht="13.5" customHeight="1" x14ac:dyDescent="0.2">
      <c r="A119" s="246"/>
      <c r="B119" s="246"/>
      <c r="C119" s="246"/>
      <c r="D119" s="246"/>
      <c r="E119" s="256"/>
      <c r="F119" s="251"/>
      <c r="G119" s="232"/>
      <c r="H119" s="244"/>
      <c r="I119" s="93">
        <v>0.4826388888888889</v>
      </c>
      <c r="J119" s="62" t="s">
        <v>37</v>
      </c>
      <c r="K119" s="94">
        <f t="shared" si="7"/>
        <v>0.46180555555555558</v>
      </c>
      <c r="L119" s="95" t="s">
        <v>54</v>
      </c>
      <c r="M119" s="96">
        <f t="shared" si="8"/>
        <v>0.47222222222222221</v>
      </c>
    </row>
    <row r="120" spans="1:13" ht="13.5" customHeight="1" x14ac:dyDescent="0.2">
      <c r="A120" s="245">
        <v>9</v>
      </c>
      <c r="B120" s="245" t="s">
        <v>128</v>
      </c>
      <c r="C120" s="245" t="s">
        <v>180</v>
      </c>
      <c r="D120" s="245">
        <v>97</v>
      </c>
      <c r="E120" s="254"/>
      <c r="F120" s="250">
        <v>11</v>
      </c>
      <c r="G120" s="258" t="s">
        <v>127</v>
      </c>
      <c r="H120" s="268"/>
      <c r="I120" s="82">
        <v>0.4861111111111111</v>
      </c>
      <c r="J120" s="61" t="s">
        <v>82</v>
      </c>
      <c r="K120" s="83">
        <f t="shared" si="7"/>
        <v>0.46527777777777779</v>
      </c>
      <c r="L120" s="84" t="s">
        <v>54</v>
      </c>
      <c r="M120" s="85">
        <f t="shared" si="8"/>
        <v>0.47569444444444442</v>
      </c>
    </row>
    <row r="121" spans="1:13" ht="13.5" customHeight="1" x14ac:dyDescent="0.2">
      <c r="A121" s="266"/>
      <c r="B121" s="266"/>
      <c r="C121" s="266"/>
      <c r="D121" s="266"/>
      <c r="E121" s="267"/>
      <c r="F121" s="228"/>
      <c r="G121" s="229"/>
      <c r="H121" s="269"/>
      <c r="I121" s="89">
        <v>0.49652777777777773</v>
      </c>
      <c r="J121" s="70" t="s">
        <v>84</v>
      </c>
      <c r="K121" s="90">
        <f t="shared" si="7"/>
        <v>0.47569444444444442</v>
      </c>
      <c r="L121" s="91" t="s">
        <v>54</v>
      </c>
      <c r="M121" s="71">
        <f t="shared" si="8"/>
        <v>0.48611111111111105</v>
      </c>
    </row>
    <row r="122" spans="1:13" ht="13.5" customHeight="1" x14ac:dyDescent="0.2">
      <c r="A122" s="246"/>
      <c r="B122" s="246"/>
      <c r="C122" s="246"/>
      <c r="D122" s="246"/>
      <c r="E122" s="256"/>
      <c r="F122" s="251"/>
      <c r="G122" s="232"/>
      <c r="H122" s="270"/>
      <c r="I122" s="93">
        <v>0.50694444444444442</v>
      </c>
      <c r="J122" s="62" t="s">
        <v>90</v>
      </c>
      <c r="K122" s="94">
        <f t="shared" si="7"/>
        <v>0.4861111111111111</v>
      </c>
      <c r="L122" s="95" t="s">
        <v>54</v>
      </c>
      <c r="M122" s="96">
        <f t="shared" si="8"/>
        <v>0.49652777777777773</v>
      </c>
    </row>
    <row r="123" spans="1:13" ht="13.5" customHeight="1" x14ac:dyDescent="0.2">
      <c r="A123" s="271">
        <v>10</v>
      </c>
      <c r="B123" s="245" t="s">
        <v>128</v>
      </c>
      <c r="C123" s="245" t="s">
        <v>181</v>
      </c>
      <c r="D123" s="245">
        <v>121</v>
      </c>
      <c r="E123" s="254"/>
      <c r="F123" s="250">
        <v>14</v>
      </c>
      <c r="G123" s="258" t="s">
        <v>127</v>
      </c>
      <c r="H123" s="260"/>
      <c r="I123" s="82">
        <v>0.51736111111111105</v>
      </c>
      <c r="J123" s="61" t="s">
        <v>49</v>
      </c>
      <c r="K123" s="83">
        <f t="shared" si="7"/>
        <v>0.49652777777777773</v>
      </c>
      <c r="L123" s="84" t="s">
        <v>54</v>
      </c>
      <c r="M123" s="85">
        <f t="shared" si="8"/>
        <v>0.50694444444444442</v>
      </c>
    </row>
    <row r="124" spans="1:13" ht="13.5" customHeight="1" x14ac:dyDescent="0.2">
      <c r="A124" s="272"/>
      <c r="B124" s="266"/>
      <c r="C124" s="266"/>
      <c r="D124" s="266"/>
      <c r="E124" s="267"/>
      <c r="F124" s="228"/>
      <c r="G124" s="229"/>
      <c r="H124" s="261"/>
      <c r="I124" s="89">
        <v>0.52777777777777779</v>
      </c>
      <c r="J124" s="70" t="s">
        <v>50</v>
      </c>
      <c r="K124" s="90">
        <f t="shared" si="7"/>
        <v>0.50694444444444442</v>
      </c>
      <c r="L124" s="91" t="s">
        <v>54</v>
      </c>
      <c r="M124" s="71">
        <f t="shared" si="8"/>
        <v>0.51736111111111116</v>
      </c>
    </row>
    <row r="125" spans="1:13" ht="13.5" customHeight="1" x14ac:dyDescent="0.2">
      <c r="A125" s="272"/>
      <c r="B125" s="266"/>
      <c r="C125" s="266"/>
      <c r="D125" s="266"/>
      <c r="E125" s="267"/>
      <c r="F125" s="228"/>
      <c r="G125" s="229"/>
      <c r="H125" s="261"/>
      <c r="I125" s="89">
        <v>0.53472222222222221</v>
      </c>
      <c r="J125" s="70" t="s">
        <v>91</v>
      </c>
      <c r="K125" s="90">
        <f t="shared" si="7"/>
        <v>0.51388888888888884</v>
      </c>
      <c r="L125" s="91" t="s">
        <v>54</v>
      </c>
      <c r="M125" s="71">
        <f t="shared" si="8"/>
        <v>0.52430555555555558</v>
      </c>
    </row>
    <row r="126" spans="1:13" ht="13.5" customHeight="1" x14ac:dyDescent="0.2">
      <c r="A126" s="273"/>
      <c r="B126" s="246"/>
      <c r="C126" s="246"/>
      <c r="D126" s="246"/>
      <c r="E126" s="256"/>
      <c r="F126" s="251"/>
      <c r="G126" s="232"/>
      <c r="H126" s="244"/>
      <c r="I126" s="93">
        <v>0.54166666666666663</v>
      </c>
      <c r="J126" s="62" t="s">
        <v>92</v>
      </c>
      <c r="K126" s="94">
        <f t="shared" si="7"/>
        <v>0.52083333333333326</v>
      </c>
      <c r="L126" s="95" t="s">
        <v>54</v>
      </c>
      <c r="M126" s="96">
        <f t="shared" si="8"/>
        <v>0.53125</v>
      </c>
    </row>
    <row r="127" spans="1:13" ht="13.5" customHeight="1" x14ac:dyDescent="0.2">
      <c r="A127" s="245">
        <v>11</v>
      </c>
      <c r="B127" s="245" t="s">
        <v>125</v>
      </c>
      <c r="C127" s="245" t="s">
        <v>182</v>
      </c>
      <c r="D127" s="245">
        <v>78</v>
      </c>
      <c r="E127" s="254"/>
      <c r="F127" s="250">
        <v>9</v>
      </c>
      <c r="G127" s="258" t="s">
        <v>127</v>
      </c>
      <c r="H127" s="260"/>
      <c r="I127" s="82">
        <v>0.55208333333333337</v>
      </c>
      <c r="J127" s="61" t="s">
        <v>39</v>
      </c>
      <c r="K127" s="83">
        <f t="shared" si="7"/>
        <v>0.53125</v>
      </c>
      <c r="L127" s="84" t="s">
        <v>54</v>
      </c>
      <c r="M127" s="85">
        <f t="shared" si="8"/>
        <v>0.54166666666666674</v>
      </c>
    </row>
    <row r="128" spans="1:13" ht="13.5" customHeight="1" x14ac:dyDescent="0.2">
      <c r="A128" s="266"/>
      <c r="B128" s="266"/>
      <c r="C128" s="266"/>
      <c r="D128" s="266"/>
      <c r="E128" s="267"/>
      <c r="F128" s="228"/>
      <c r="G128" s="229"/>
      <c r="H128" s="261"/>
      <c r="I128" s="89">
        <v>0.55902777777777779</v>
      </c>
      <c r="J128" s="70" t="s">
        <v>36</v>
      </c>
      <c r="K128" s="90">
        <f t="shared" si="7"/>
        <v>0.53819444444444442</v>
      </c>
      <c r="L128" s="91" t="s">
        <v>54</v>
      </c>
      <c r="M128" s="71">
        <f t="shared" si="8"/>
        <v>0.54861111111111116</v>
      </c>
    </row>
    <row r="129" spans="1:15" ht="13.5" customHeight="1" x14ac:dyDescent="0.2">
      <c r="A129" s="246"/>
      <c r="B129" s="246"/>
      <c r="C129" s="246"/>
      <c r="D129" s="246"/>
      <c r="E129" s="256"/>
      <c r="F129" s="251"/>
      <c r="G129" s="232"/>
      <c r="H129" s="244"/>
      <c r="I129" s="93">
        <v>0.56944444444444442</v>
      </c>
      <c r="J129" s="62" t="s">
        <v>38</v>
      </c>
      <c r="K129" s="94">
        <f t="shared" si="7"/>
        <v>0.54861111111111105</v>
      </c>
      <c r="L129" s="95" t="s">
        <v>54</v>
      </c>
      <c r="M129" s="96">
        <f t="shared" si="8"/>
        <v>0.55902777777777779</v>
      </c>
    </row>
    <row r="130" spans="1:15" ht="15" customHeight="1" x14ac:dyDescent="0.2">
      <c r="A130" s="262">
        <v>12</v>
      </c>
      <c r="B130" s="263" t="s">
        <v>17</v>
      </c>
      <c r="C130" s="245" t="s">
        <v>69</v>
      </c>
      <c r="D130" s="262">
        <v>53</v>
      </c>
      <c r="E130" s="137"/>
      <c r="F130" s="264">
        <v>6</v>
      </c>
      <c r="G130" s="265" t="s">
        <v>20</v>
      </c>
      <c r="H130" s="138"/>
      <c r="I130" s="136">
        <v>0.57986111111111105</v>
      </c>
      <c r="J130" s="61" t="s">
        <v>39</v>
      </c>
      <c r="K130" s="134">
        <f t="shared" si="7"/>
        <v>0.55902777777777768</v>
      </c>
      <c r="L130" s="176" t="s">
        <v>55</v>
      </c>
      <c r="M130" s="131">
        <f t="shared" si="8"/>
        <v>0.56944444444444442</v>
      </c>
    </row>
    <row r="131" spans="1:15" ht="15" customHeight="1" x14ac:dyDescent="0.2">
      <c r="A131" s="246"/>
      <c r="B131" s="246"/>
      <c r="C131" s="246"/>
      <c r="D131" s="246"/>
      <c r="E131" s="137"/>
      <c r="F131" s="251"/>
      <c r="G131" s="232"/>
      <c r="H131" s="138"/>
      <c r="I131" s="136">
        <v>0.58680555555555558</v>
      </c>
      <c r="J131" s="70" t="s">
        <v>36</v>
      </c>
      <c r="K131" s="134">
        <f t="shared" si="7"/>
        <v>0.56597222222222221</v>
      </c>
      <c r="L131" s="176" t="s">
        <v>55</v>
      </c>
      <c r="M131" s="131">
        <f t="shared" si="8"/>
        <v>0.57638888888888895</v>
      </c>
    </row>
    <row r="132" spans="1:15" ht="13.5" customHeight="1" x14ac:dyDescent="0.2">
      <c r="A132" s="245">
        <v>13</v>
      </c>
      <c r="B132" s="245" t="s">
        <v>141</v>
      </c>
      <c r="C132" s="245" t="s">
        <v>143</v>
      </c>
      <c r="D132" s="245">
        <v>63</v>
      </c>
      <c r="E132" s="254"/>
      <c r="F132" s="250">
        <v>5</v>
      </c>
      <c r="G132" s="258" t="s">
        <v>127</v>
      </c>
      <c r="H132" s="260"/>
      <c r="I132" s="82">
        <v>0.59375</v>
      </c>
      <c r="J132" s="124" t="s">
        <v>40</v>
      </c>
      <c r="K132" s="125">
        <f t="shared" si="7"/>
        <v>0.57291666666666663</v>
      </c>
      <c r="L132" s="113" t="s">
        <v>54</v>
      </c>
      <c r="M132" s="110">
        <f t="shared" si="8"/>
        <v>0.58333333333333337</v>
      </c>
    </row>
    <row r="133" spans="1:15" ht="13.5" customHeight="1" x14ac:dyDescent="0.2">
      <c r="A133" s="246"/>
      <c r="B133" s="246"/>
      <c r="C133" s="246"/>
      <c r="D133" s="246"/>
      <c r="E133" s="256"/>
      <c r="F133" s="251"/>
      <c r="G133" s="232"/>
      <c r="H133" s="244"/>
      <c r="I133" s="93">
        <v>0.60763888888888895</v>
      </c>
      <c r="J133" s="62" t="s">
        <v>183</v>
      </c>
      <c r="K133" s="126">
        <f t="shared" si="7"/>
        <v>0.58680555555555558</v>
      </c>
      <c r="L133" s="122" t="s">
        <v>54</v>
      </c>
      <c r="M133" s="123">
        <f t="shared" si="8"/>
        <v>0.59722222222222232</v>
      </c>
    </row>
    <row r="134" spans="1:15" ht="13.5" customHeight="1" x14ac:dyDescent="0.2">
      <c r="A134" s="245">
        <v>14</v>
      </c>
      <c r="B134" s="245" t="s">
        <v>128</v>
      </c>
      <c r="C134" s="245" t="s">
        <v>184</v>
      </c>
      <c r="D134" s="245">
        <v>91</v>
      </c>
      <c r="E134" s="254"/>
      <c r="F134" s="250">
        <v>6</v>
      </c>
      <c r="G134" s="258" t="s">
        <v>127</v>
      </c>
      <c r="H134" s="260"/>
      <c r="I134" s="82">
        <v>0.61805555555555558</v>
      </c>
      <c r="J134" s="61" t="s">
        <v>40</v>
      </c>
      <c r="K134" s="125">
        <f t="shared" si="7"/>
        <v>0.59722222222222221</v>
      </c>
      <c r="L134" s="113" t="s">
        <v>54</v>
      </c>
      <c r="M134" s="110">
        <f t="shared" si="8"/>
        <v>0.60763888888888895</v>
      </c>
    </row>
    <row r="135" spans="1:15" ht="13.5" customHeight="1" x14ac:dyDescent="0.2">
      <c r="A135" s="246"/>
      <c r="B135" s="246"/>
      <c r="C135" s="246"/>
      <c r="D135" s="246"/>
      <c r="E135" s="256"/>
      <c r="F135" s="251"/>
      <c r="G135" s="232"/>
      <c r="H135" s="244"/>
      <c r="I135" s="93">
        <v>0.63194444444444442</v>
      </c>
      <c r="J135" s="62" t="s">
        <v>37</v>
      </c>
      <c r="K135" s="126">
        <f t="shared" si="7"/>
        <v>0.61111111111111105</v>
      </c>
      <c r="L135" s="122" t="s">
        <v>54</v>
      </c>
      <c r="M135" s="123">
        <f t="shared" si="8"/>
        <v>0.62152777777777779</v>
      </c>
    </row>
    <row r="136" spans="1:15" ht="18" customHeight="1" x14ac:dyDescent="0.2">
      <c r="A136" s="165">
        <v>15</v>
      </c>
      <c r="B136" s="165" t="s">
        <v>125</v>
      </c>
      <c r="C136" s="165" t="s">
        <v>143</v>
      </c>
      <c r="D136" s="166">
        <v>21</v>
      </c>
      <c r="E136" s="139"/>
      <c r="F136" s="166">
        <v>2</v>
      </c>
      <c r="G136" s="80" t="s">
        <v>127</v>
      </c>
      <c r="H136" s="167"/>
      <c r="I136" s="66">
        <v>0.64930555555555558</v>
      </c>
      <c r="J136" s="163" t="s">
        <v>135</v>
      </c>
      <c r="K136" s="111">
        <f t="shared" si="7"/>
        <v>0.62847222222222221</v>
      </c>
      <c r="L136" s="112" t="s">
        <v>54</v>
      </c>
      <c r="M136" s="108">
        <f t="shared" si="8"/>
        <v>0.63888888888888895</v>
      </c>
    </row>
    <row r="137" spans="1:15" ht="18" customHeight="1" x14ac:dyDescent="0.2">
      <c r="A137" s="165">
        <v>16</v>
      </c>
      <c r="B137" s="165" t="s">
        <v>125</v>
      </c>
      <c r="C137" s="165" t="s">
        <v>185</v>
      </c>
      <c r="D137" s="166">
        <v>43</v>
      </c>
      <c r="E137" s="139"/>
      <c r="F137" s="166">
        <v>3</v>
      </c>
      <c r="G137" s="80" t="s">
        <v>127</v>
      </c>
      <c r="H137" s="167"/>
      <c r="I137" s="66">
        <v>0.65972222222222221</v>
      </c>
      <c r="J137" s="61" t="s">
        <v>40</v>
      </c>
      <c r="K137" s="111">
        <f t="shared" si="7"/>
        <v>0.63888888888888884</v>
      </c>
      <c r="L137" s="112" t="s">
        <v>54</v>
      </c>
      <c r="M137" s="108">
        <f t="shared" si="8"/>
        <v>0.64930555555555558</v>
      </c>
    </row>
    <row r="138" spans="1:15" ht="18" customHeight="1" x14ac:dyDescent="0.2">
      <c r="A138" s="165">
        <v>17</v>
      </c>
      <c r="B138" s="165" t="s">
        <v>128</v>
      </c>
      <c r="C138" s="165" t="s">
        <v>146</v>
      </c>
      <c r="D138" s="166">
        <v>19</v>
      </c>
      <c r="E138" s="139"/>
      <c r="F138" s="166">
        <v>3</v>
      </c>
      <c r="G138" s="154" t="s">
        <v>127</v>
      </c>
      <c r="H138" s="167"/>
      <c r="I138" s="66">
        <v>0.67361111111111116</v>
      </c>
      <c r="J138" s="163"/>
      <c r="K138" s="107">
        <f>I138-"0:30"</f>
        <v>0.65277777777777779</v>
      </c>
      <c r="L138" s="112" t="s">
        <v>54</v>
      </c>
      <c r="M138" s="108">
        <f>I138-"0:１５"</f>
        <v>0.66319444444444453</v>
      </c>
    </row>
    <row r="139" spans="1:15" ht="18" customHeight="1" x14ac:dyDescent="0.2">
      <c r="A139" s="165">
        <v>18</v>
      </c>
      <c r="B139" s="165" t="s">
        <v>128</v>
      </c>
      <c r="C139" s="165" t="s">
        <v>186</v>
      </c>
      <c r="D139" s="166">
        <v>23</v>
      </c>
      <c r="E139" s="139"/>
      <c r="F139" s="166">
        <v>3</v>
      </c>
      <c r="G139" s="154" t="s">
        <v>127</v>
      </c>
      <c r="H139" s="167"/>
      <c r="I139" s="66">
        <v>0.68402777777777779</v>
      </c>
      <c r="J139" s="163"/>
      <c r="K139" s="107">
        <f>I139-"0:30"</f>
        <v>0.66319444444444442</v>
      </c>
      <c r="L139" s="112" t="s">
        <v>54</v>
      </c>
      <c r="M139" s="108">
        <f>I139-"0:１５"</f>
        <v>0.67361111111111116</v>
      </c>
    </row>
    <row r="140" spans="1:15" ht="18" customHeight="1" x14ac:dyDescent="0.2">
      <c r="A140" s="165">
        <v>19</v>
      </c>
      <c r="B140" s="165" t="s">
        <v>125</v>
      </c>
      <c r="C140" s="165" t="s">
        <v>146</v>
      </c>
      <c r="D140" s="139">
        <v>20</v>
      </c>
      <c r="E140" s="63"/>
      <c r="F140" s="166">
        <v>3</v>
      </c>
      <c r="G140" s="154" t="s">
        <v>127</v>
      </c>
      <c r="H140" s="65"/>
      <c r="I140" s="66">
        <v>0.69444444444444453</v>
      </c>
      <c r="J140" s="165"/>
      <c r="K140" s="67">
        <f>I140-"0:30"</f>
        <v>0.67361111111111116</v>
      </c>
      <c r="L140" s="166" t="s">
        <v>54</v>
      </c>
      <c r="M140" s="68">
        <f>I140-"0:１５"</f>
        <v>0.6840277777777779</v>
      </c>
    </row>
    <row r="141" spans="1:15" ht="18" customHeight="1" x14ac:dyDescent="0.2">
      <c r="A141" s="165">
        <v>20</v>
      </c>
      <c r="B141" s="165" t="s">
        <v>125</v>
      </c>
      <c r="C141" s="165" t="s">
        <v>186</v>
      </c>
      <c r="D141" s="139">
        <v>24</v>
      </c>
      <c r="E141" s="63"/>
      <c r="F141" s="64">
        <v>3</v>
      </c>
      <c r="G141" s="154" t="s">
        <v>127</v>
      </c>
      <c r="H141" s="65"/>
      <c r="I141" s="66">
        <v>0.70486111111111116</v>
      </c>
      <c r="J141" s="165"/>
      <c r="K141" s="67">
        <f>I141-"0:30"</f>
        <v>0.68402777777777779</v>
      </c>
      <c r="L141" s="166" t="s">
        <v>54</v>
      </c>
      <c r="M141" s="68">
        <f>I141-"0:１５"</f>
        <v>0.69444444444444453</v>
      </c>
    </row>
    <row r="142" spans="1:15" ht="18" customHeight="1" x14ac:dyDescent="0.3">
      <c r="A142" s="17" t="s">
        <v>96</v>
      </c>
      <c r="B142" s="7"/>
      <c r="C142" s="4"/>
      <c r="D142" s="2"/>
      <c r="E142" s="157"/>
      <c r="F142" s="156"/>
      <c r="G142" s="174"/>
      <c r="H142" s="158"/>
      <c r="I142" s="158"/>
      <c r="J142" s="162"/>
      <c r="K142" s="158"/>
      <c r="L142" s="162"/>
      <c r="M142" s="159"/>
      <c r="N142" s="174"/>
      <c r="O142" s="174"/>
    </row>
    <row r="143" spans="1:15" ht="18" customHeight="1" x14ac:dyDescent="0.2">
      <c r="A143" s="235" t="s">
        <v>119</v>
      </c>
      <c r="B143" s="235"/>
      <c r="C143" s="139" t="s">
        <v>120</v>
      </c>
      <c r="D143" s="165" t="s">
        <v>121</v>
      </c>
      <c r="E143" s="236" t="s">
        <v>60</v>
      </c>
      <c r="F143" s="237"/>
      <c r="G143" s="237"/>
      <c r="H143" s="238"/>
      <c r="I143" s="165" t="s">
        <v>122</v>
      </c>
      <c r="J143" s="165" t="s">
        <v>123</v>
      </c>
      <c r="K143" s="239" t="s">
        <v>124</v>
      </c>
      <c r="L143" s="240"/>
      <c r="M143" s="241"/>
    </row>
    <row r="144" spans="1:15" ht="18" customHeight="1" x14ac:dyDescent="0.2">
      <c r="A144" s="165">
        <v>1</v>
      </c>
      <c r="B144" s="165" t="s">
        <v>125</v>
      </c>
      <c r="C144" s="165" t="s">
        <v>187</v>
      </c>
      <c r="D144" s="166">
        <v>19</v>
      </c>
      <c r="E144" s="139"/>
      <c r="F144" s="166">
        <v>1</v>
      </c>
      <c r="G144" s="80" t="s">
        <v>127</v>
      </c>
      <c r="H144" s="167"/>
      <c r="I144" s="66">
        <v>0.375</v>
      </c>
      <c r="J144" s="165"/>
      <c r="K144" s="107">
        <f>I144-"0:30"</f>
        <v>0.35416666666666669</v>
      </c>
      <c r="L144" s="112" t="s">
        <v>54</v>
      </c>
      <c r="M144" s="108">
        <f>I144-"0:１５"</f>
        <v>0.36458333333333331</v>
      </c>
    </row>
    <row r="145" spans="1:17" ht="18" customHeight="1" x14ac:dyDescent="0.2">
      <c r="A145" s="245">
        <v>2</v>
      </c>
      <c r="B145" s="245" t="s">
        <v>128</v>
      </c>
      <c r="C145" s="245" t="s">
        <v>187</v>
      </c>
      <c r="D145" s="245">
        <v>84</v>
      </c>
      <c r="E145" s="254"/>
      <c r="F145" s="250">
        <v>5</v>
      </c>
      <c r="G145" s="258" t="s">
        <v>127</v>
      </c>
      <c r="H145" s="242"/>
      <c r="I145" s="82">
        <v>0.38541666666666669</v>
      </c>
      <c r="J145" s="61" t="s">
        <v>135</v>
      </c>
      <c r="K145" s="109">
        <f>I145-"0:30"</f>
        <v>0.36458333333333337</v>
      </c>
      <c r="L145" s="178" t="s">
        <v>54</v>
      </c>
      <c r="M145" s="110">
        <f>I145-"0:１５"</f>
        <v>0.375</v>
      </c>
    </row>
    <row r="146" spans="1:17" ht="18" customHeight="1" x14ac:dyDescent="0.2">
      <c r="A146" s="252"/>
      <c r="B146" s="252"/>
      <c r="C146" s="252"/>
      <c r="D146" s="252"/>
      <c r="E146" s="255"/>
      <c r="F146" s="257"/>
      <c r="G146" s="259"/>
      <c r="H146" s="243"/>
      <c r="I146" s="136">
        <v>0.40625</v>
      </c>
      <c r="J146" s="70" t="s">
        <v>136</v>
      </c>
      <c r="K146" s="150">
        <f>I146-"0:30"</f>
        <v>0.38541666666666669</v>
      </c>
      <c r="L146" s="151" t="s">
        <v>54</v>
      </c>
      <c r="M146" s="152">
        <f>I146-"0:１５"</f>
        <v>0.39583333333333331</v>
      </c>
    </row>
    <row r="147" spans="1:17" ht="18" customHeight="1" x14ac:dyDescent="0.2">
      <c r="A147" s="253"/>
      <c r="B147" s="246"/>
      <c r="C147" s="246"/>
      <c r="D147" s="246"/>
      <c r="E147" s="256"/>
      <c r="F147" s="251"/>
      <c r="G147" s="232"/>
      <c r="H147" s="244"/>
      <c r="I147" s="93">
        <v>0.42708333333333331</v>
      </c>
      <c r="J147" s="62">
        <v>5</v>
      </c>
      <c r="K147" s="121">
        <f>I147-"0:30"</f>
        <v>0.40625</v>
      </c>
      <c r="L147" s="179" t="s">
        <v>54</v>
      </c>
      <c r="M147" s="123">
        <f>I147-"0:１５"</f>
        <v>0.41666666666666663</v>
      </c>
    </row>
    <row r="148" spans="1:17" ht="18" customHeight="1" x14ac:dyDescent="0.2">
      <c r="A148" s="17" t="s">
        <v>71</v>
      </c>
      <c r="B148" s="55"/>
      <c r="C148" s="55"/>
      <c r="E148" s="74"/>
      <c r="H148" s="76"/>
    </row>
    <row r="149" spans="1:17" ht="18" customHeight="1" x14ac:dyDescent="0.2">
      <c r="A149" s="45" t="s">
        <v>97</v>
      </c>
      <c r="B149" s="55"/>
      <c r="C149" s="55"/>
      <c r="E149" s="74"/>
      <c r="H149" s="76"/>
    </row>
    <row r="150" spans="1:17" ht="18" customHeight="1" x14ac:dyDescent="0.2">
      <c r="A150" s="235" t="s">
        <v>119</v>
      </c>
      <c r="B150" s="235"/>
      <c r="C150" s="139" t="s">
        <v>120</v>
      </c>
      <c r="D150" s="165" t="s">
        <v>121</v>
      </c>
      <c r="E150" s="236" t="s">
        <v>60</v>
      </c>
      <c r="F150" s="237"/>
      <c r="G150" s="237"/>
      <c r="H150" s="238"/>
      <c r="I150" s="165" t="s">
        <v>122</v>
      </c>
      <c r="J150" s="165" t="s">
        <v>123</v>
      </c>
      <c r="K150" s="239" t="s">
        <v>124</v>
      </c>
      <c r="L150" s="240"/>
      <c r="M150" s="241"/>
    </row>
    <row r="151" spans="1:17" ht="18" customHeight="1" x14ac:dyDescent="0.2">
      <c r="A151" s="165">
        <v>1</v>
      </c>
      <c r="B151" s="44" t="s">
        <v>16</v>
      </c>
      <c r="C151" s="44" t="s">
        <v>44</v>
      </c>
      <c r="D151" s="139">
        <v>35</v>
      </c>
      <c r="E151" s="139"/>
      <c r="F151" s="166">
        <v>2</v>
      </c>
      <c r="G151" s="114" t="s">
        <v>20</v>
      </c>
      <c r="H151" s="167"/>
      <c r="I151" s="66">
        <v>0.35416666666666669</v>
      </c>
      <c r="J151" s="165" t="s">
        <v>188</v>
      </c>
      <c r="K151" s="67">
        <f t="shared" ref="K151:K163" si="9">I151-"0:45"</f>
        <v>0.32291666666666669</v>
      </c>
      <c r="L151" s="166" t="s">
        <v>54</v>
      </c>
      <c r="M151" s="68">
        <f t="shared" ref="M151:M163" si="10">I151-"0:3０"</f>
        <v>0.33333333333333337</v>
      </c>
      <c r="O151" s="105"/>
      <c r="P151" s="105"/>
      <c r="Q151" s="105"/>
    </row>
    <row r="152" spans="1:17" ht="18" customHeight="1" x14ac:dyDescent="0.2">
      <c r="A152" s="165">
        <v>2</v>
      </c>
      <c r="B152" s="44" t="s">
        <v>16</v>
      </c>
      <c r="C152" s="44" t="s">
        <v>41</v>
      </c>
      <c r="D152" s="139">
        <v>6</v>
      </c>
      <c r="E152" s="139"/>
      <c r="F152" s="166">
        <v>1</v>
      </c>
      <c r="G152" s="114" t="s">
        <v>20</v>
      </c>
      <c r="H152" s="167"/>
      <c r="I152" s="66">
        <v>0.375</v>
      </c>
      <c r="J152" s="165"/>
      <c r="K152" s="67">
        <f t="shared" si="9"/>
        <v>0.34375</v>
      </c>
      <c r="L152" s="166" t="s">
        <v>54</v>
      </c>
      <c r="M152" s="68">
        <f t="shared" si="10"/>
        <v>0.35416666666666669</v>
      </c>
      <c r="O152" s="105"/>
      <c r="P152" s="105"/>
      <c r="Q152" s="105"/>
    </row>
    <row r="153" spans="1:17" ht="18" customHeight="1" x14ac:dyDescent="0.2">
      <c r="A153" s="165">
        <v>2</v>
      </c>
      <c r="B153" s="44" t="s">
        <v>17</v>
      </c>
      <c r="C153" s="44" t="s">
        <v>41</v>
      </c>
      <c r="D153" s="139">
        <v>6</v>
      </c>
      <c r="E153" s="139"/>
      <c r="F153" s="166">
        <v>1</v>
      </c>
      <c r="G153" s="114" t="s">
        <v>20</v>
      </c>
      <c r="H153" s="167"/>
      <c r="I153" s="66">
        <v>0.375</v>
      </c>
      <c r="J153" s="165"/>
      <c r="K153" s="67">
        <f t="shared" si="9"/>
        <v>0.34375</v>
      </c>
      <c r="L153" s="166" t="s">
        <v>54</v>
      </c>
      <c r="M153" s="68">
        <f t="shared" si="10"/>
        <v>0.35416666666666669</v>
      </c>
      <c r="O153" s="105"/>
      <c r="P153" s="105"/>
      <c r="Q153" s="105"/>
    </row>
    <row r="154" spans="1:17" ht="18" customHeight="1" x14ac:dyDescent="0.2">
      <c r="A154" s="165">
        <v>2</v>
      </c>
      <c r="B154" s="44" t="s">
        <v>16</v>
      </c>
      <c r="C154" s="44" t="s">
        <v>42</v>
      </c>
      <c r="D154" s="139">
        <v>9</v>
      </c>
      <c r="E154" s="139"/>
      <c r="F154" s="166">
        <v>1</v>
      </c>
      <c r="G154" s="114" t="s">
        <v>20</v>
      </c>
      <c r="H154" s="167"/>
      <c r="I154" s="66">
        <v>0.375</v>
      </c>
      <c r="J154" s="165"/>
      <c r="K154" s="67">
        <f t="shared" si="9"/>
        <v>0.34375</v>
      </c>
      <c r="L154" s="166" t="s">
        <v>54</v>
      </c>
      <c r="M154" s="68">
        <f t="shared" si="10"/>
        <v>0.35416666666666669</v>
      </c>
      <c r="O154" s="105"/>
      <c r="P154" s="105"/>
      <c r="Q154" s="105"/>
    </row>
    <row r="155" spans="1:17" ht="18" customHeight="1" x14ac:dyDescent="0.2">
      <c r="A155" s="245">
        <v>3</v>
      </c>
      <c r="B155" s="247" t="s">
        <v>16</v>
      </c>
      <c r="C155" s="247" t="s">
        <v>45</v>
      </c>
      <c r="D155" s="245">
        <v>47</v>
      </c>
      <c r="E155" s="248"/>
      <c r="F155" s="250">
        <v>2</v>
      </c>
      <c r="G155" s="231" t="s">
        <v>20</v>
      </c>
      <c r="H155" s="233"/>
      <c r="I155" s="82">
        <v>0.4375</v>
      </c>
      <c r="J155" s="61" t="s">
        <v>188</v>
      </c>
      <c r="K155" s="83">
        <f t="shared" si="9"/>
        <v>0.40625</v>
      </c>
      <c r="L155" s="84" t="s">
        <v>54</v>
      </c>
      <c r="M155" s="85">
        <f t="shared" si="10"/>
        <v>0.41666666666666669</v>
      </c>
      <c r="O155" s="105"/>
      <c r="P155" s="105"/>
      <c r="Q155" s="105"/>
    </row>
    <row r="156" spans="1:17" ht="18" customHeight="1" x14ac:dyDescent="0.2">
      <c r="A156" s="246"/>
      <c r="B156" s="246"/>
      <c r="C156" s="246"/>
      <c r="D156" s="246"/>
      <c r="E156" s="249"/>
      <c r="F156" s="251"/>
      <c r="G156" s="232"/>
      <c r="H156" s="234"/>
      <c r="I156" s="93">
        <v>0.5</v>
      </c>
      <c r="J156" s="62" t="s">
        <v>188</v>
      </c>
      <c r="K156" s="94">
        <f>I156-"0:45"</f>
        <v>0.46875</v>
      </c>
      <c r="L156" s="95" t="s">
        <v>54</v>
      </c>
      <c r="M156" s="96">
        <f>I156-"0:3０"</f>
        <v>0.47916666666666669</v>
      </c>
      <c r="O156" s="105"/>
      <c r="P156" s="105"/>
      <c r="Q156" s="105"/>
    </row>
    <row r="157" spans="1:17" ht="18" customHeight="1" x14ac:dyDescent="0.2">
      <c r="A157" s="165">
        <v>4</v>
      </c>
      <c r="B157" s="44" t="s">
        <v>16</v>
      </c>
      <c r="C157" s="44" t="s">
        <v>43</v>
      </c>
      <c r="D157" s="139">
        <v>5</v>
      </c>
      <c r="E157" s="139"/>
      <c r="F157" s="166">
        <v>1</v>
      </c>
      <c r="G157" s="114" t="s">
        <v>20</v>
      </c>
      <c r="H157" s="167"/>
      <c r="I157" s="66">
        <v>0.45833333333333331</v>
      </c>
      <c r="J157" s="165"/>
      <c r="K157" s="67">
        <f t="shared" si="9"/>
        <v>0.42708333333333331</v>
      </c>
      <c r="L157" s="166" t="s">
        <v>54</v>
      </c>
      <c r="M157" s="68">
        <f t="shared" si="10"/>
        <v>0.4375</v>
      </c>
      <c r="O157" s="105"/>
      <c r="P157" s="105"/>
      <c r="Q157" s="105"/>
    </row>
    <row r="158" spans="1:17" ht="18" customHeight="1" x14ac:dyDescent="0.2">
      <c r="A158" s="165">
        <v>5</v>
      </c>
      <c r="B158" s="44" t="s">
        <v>17</v>
      </c>
      <c r="C158" s="44" t="s">
        <v>93</v>
      </c>
      <c r="D158" s="139">
        <v>11</v>
      </c>
      <c r="E158" s="139"/>
      <c r="F158" s="166">
        <v>1</v>
      </c>
      <c r="G158" s="114" t="s">
        <v>20</v>
      </c>
      <c r="H158" s="167"/>
      <c r="I158" s="66">
        <v>0.47916666666666669</v>
      </c>
      <c r="J158" s="165"/>
      <c r="K158" s="67">
        <f t="shared" si="9"/>
        <v>0.44791666666666669</v>
      </c>
      <c r="L158" s="166" t="s">
        <v>54</v>
      </c>
      <c r="M158" s="68">
        <f t="shared" si="10"/>
        <v>0.45833333333333337</v>
      </c>
      <c r="O158" s="105"/>
      <c r="P158" s="105"/>
      <c r="Q158" s="105"/>
    </row>
    <row r="159" spans="1:17" ht="18" customHeight="1" x14ac:dyDescent="0.2">
      <c r="A159" s="165">
        <v>7</v>
      </c>
      <c r="B159" s="44" t="s">
        <v>14</v>
      </c>
      <c r="C159" s="44" t="s">
        <v>68</v>
      </c>
      <c r="D159" s="139">
        <v>18</v>
      </c>
      <c r="E159" s="139"/>
      <c r="F159" s="166">
        <v>1</v>
      </c>
      <c r="G159" s="114" t="s">
        <v>20</v>
      </c>
      <c r="H159" s="167"/>
      <c r="I159" s="66">
        <v>0.54166666666666663</v>
      </c>
      <c r="J159" s="165"/>
      <c r="K159" s="67">
        <f t="shared" si="9"/>
        <v>0.51041666666666663</v>
      </c>
      <c r="L159" s="166" t="s">
        <v>54</v>
      </c>
      <c r="M159" s="68">
        <f t="shared" si="10"/>
        <v>0.52083333333333326</v>
      </c>
      <c r="O159" s="105"/>
      <c r="P159" s="105"/>
      <c r="Q159" s="105"/>
    </row>
    <row r="160" spans="1:17" ht="18" customHeight="1" x14ac:dyDescent="0.2">
      <c r="A160" s="165">
        <v>7</v>
      </c>
      <c r="B160" s="44" t="s">
        <v>17</v>
      </c>
      <c r="C160" s="44" t="s">
        <v>44</v>
      </c>
      <c r="D160" s="139">
        <v>12</v>
      </c>
      <c r="E160" s="139"/>
      <c r="F160" s="166">
        <v>1</v>
      </c>
      <c r="G160" s="114" t="s">
        <v>20</v>
      </c>
      <c r="H160" s="167"/>
      <c r="I160" s="66">
        <v>0.58333333333333337</v>
      </c>
      <c r="J160" s="165" t="s">
        <v>188</v>
      </c>
      <c r="K160" s="67">
        <f t="shared" si="9"/>
        <v>0.55208333333333337</v>
      </c>
      <c r="L160" s="166" t="s">
        <v>54</v>
      </c>
      <c r="M160" s="68">
        <f t="shared" si="10"/>
        <v>0.5625</v>
      </c>
      <c r="O160" s="105"/>
      <c r="P160" s="105"/>
      <c r="Q160" s="105"/>
    </row>
    <row r="161" spans="1:17" ht="18" customHeight="1" x14ac:dyDescent="0.2">
      <c r="A161" s="165">
        <v>9</v>
      </c>
      <c r="B161" s="44" t="s">
        <v>16</v>
      </c>
      <c r="C161" s="44" t="s">
        <v>94</v>
      </c>
      <c r="D161" s="139">
        <v>13</v>
      </c>
      <c r="E161" s="139"/>
      <c r="F161" s="166">
        <v>1</v>
      </c>
      <c r="G161" s="114" t="s">
        <v>20</v>
      </c>
      <c r="H161" s="167"/>
      <c r="I161" s="66">
        <v>0.60416666666666663</v>
      </c>
      <c r="J161" s="165"/>
      <c r="K161" s="67">
        <f t="shared" si="9"/>
        <v>0.57291666666666663</v>
      </c>
      <c r="L161" s="166" t="s">
        <v>54</v>
      </c>
      <c r="M161" s="68">
        <f t="shared" si="10"/>
        <v>0.58333333333333326</v>
      </c>
      <c r="O161" s="105"/>
      <c r="P161" s="105"/>
      <c r="Q161" s="105"/>
    </row>
    <row r="162" spans="1:17" ht="18" customHeight="1" x14ac:dyDescent="0.2">
      <c r="A162" s="165">
        <v>9</v>
      </c>
      <c r="B162" s="44" t="s">
        <v>14</v>
      </c>
      <c r="C162" s="44" t="s">
        <v>67</v>
      </c>
      <c r="D162" s="139">
        <v>8</v>
      </c>
      <c r="E162" s="139"/>
      <c r="F162" s="166">
        <v>1</v>
      </c>
      <c r="G162" s="114" t="s">
        <v>20</v>
      </c>
      <c r="H162" s="167"/>
      <c r="I162" s="66">
        <v>0.625</v>
      </c>
      <c r="J162" s="165"/>
      <c r="K162" s="67">
        <f t="shared" si="9"/>
        <v>0.59375</v>
      </c>
      <c r="L162" s="166" t="s">
        <v>54</v>
      </c>
      <c r="M162" s="68">
        <f t="shared" si="10"/>
        <v>0.60416666666666663</v>
      </c>
      <c r="O162" s="105"/>
      <c r="P162" s="105"/>
      <c r="Q162" s="105"/>
    </row>
    <row r="163" spans="1:17" ht="18" customHeight="1" x14ac:dyDescent="0.2">
      <c r="A163" s="165">
        <v>10</v>
      </c>
      <c r="B163" s="44" t="s">
        <v>17</v>
      </c>
      <c r="C163" s="44" t="s">
        <v>45</v>
      </c>
      <c r="D163" s="139">
        <v>21</v>
      </c>
      <c r="E163" s="139"/>
      <c r="F163" s="166">
        <v>1</v>
      </c>
      <c r="G163" s="114" t="s">
        <v>20</v>
      </c>
      <c r="H163" s="167"/>
      <c r="I163" s="66">
        <v>0.64583333333333337</v>
      </c>
      <c r="J163" s="165" t="s">
        <v>188</v>
      </c>
      <c r="K163" s="67">
        <f t="shared" si="9"/>
        <v>0.61458333333333337</v>
      </c>
      <c r="L163" s="166" t="s">
        <v>54</v>
      </c>
      <c r="M163" s="68">
        <f t="shared" si="10"/>
        <v>0.625</v>
      </c>
      <c r="O163" s="105"/>
      <c r="P163" s="105"/>
      <c r="Q163" s="105"/>
    </row>
    <row r="164" spans="1:17" ht="18" customHeight="1" x14ac:dyDescent="0.2">
      <c r="A164" s="160" t="s">
        <v>98</v>
      </c>
      <c r="B164" s="176"/>
      <c r="C164" s="176"/>
      <c r="D164" s="176"/>
      <c r="E164" s="176"/>
      <c r="F164" s="176"/>
      <c r="G164" s="174"/>
      <c r="H164" s="176"/>
      <c r="I164" s="104"/>
      <c r="J164" s="106"/>
      <c r="K164" s="104"/>
      <c r="L164" s="176"/>
      <c r="M164" s="104"/>
      <c r="O164" s="105"/>
      <c r="P164" s="105"/>
      <c r="Q164" s="105"/>
    </row>
    <row r="165" spans="1:17" ht="18" customHeight="1" x14ac:dyDescent="0.2">
      <c r="A165" s="235" t="s">
        <v>119</v>
      </c>
      <c r="B165" s="235"/>
      <c r="C165" s="139" t="s">
        <v>120</v>
      </c>
      <c r="D165" s="165" t="s">
        <v>121</v>
      </c>
      <c r="E165" s="236" t="s">
        <v>60</v>
      </c>
      <c r="F165" s="237"/>
      <c r="G165" s="237"/>
      <c r="H165" s="238"/>
      <c r="I165" s="165" t="s">
        <v>122</v>
      </c>
      <c r="J165" s="165" t="s">
        <v>123</v>
      </c>
      <c r="K165" s="239" t="s">
        <v>124</v>
      </c>
      <c r="L165" s="240"/>
      <c r="M165" s="241"/>
    </row>
    <row r="166" spans="1:17" ht="18" customHeight="1" x14ac:dyDescent="0.25">
      <c r="A166" s="165">
        <v>1</v>
      </c>
      <c r="B166" s="44" t="s">
        <v>17</v>
      </c>
      <c r="C166" s="44" t="s">
        <v>46</v>
      </c>
      <c r="D166" s="139">
        <v>14</v>
      </c>
      <c r="E166" s="139"/>
      <c r="F166" s="140">
        <v>1</v>
      </c>
      <c r="G166" s="155" t="s">
        <v>20</v>
      </c>
      <c r="H166" s="167"/>
      <c r="I166" s="66">
        <v>0.375</v>
      </c>
      <c r="J166" s="165"/>
      <c r="K166" s="67">
        <f>I166-"0:45"</f>
        <v>0.34375</v>
      </c>
      <c r="L166" s="166" t="s">
        <v>54</v>
      </c>
      <c r="M166" s="68">
        <v>0.35416666666666669</v>
      </c>
      <c r="O166" s="105"/>
      <c r="P166" s="105"/>
      <c r="Q166" s="105"/>
    </row>
    <row r="167" spans="1:17" ht="18" customHeight="1" x14ac:dyDescent="0.25">
      <c r="A167" s="165">
        <v>2</v>
      </c>
      <c r="B167" s="44" t="s">
        <v>16</v>
      </c>
      <c r="C167" s="44" t="s">
        <v>46</v>
      </c>
      <c r="D167" s="139">
        <v>10</v>
      </c>
      <c r="E167" s="139"/>
      <c r="F167" s="140">
        <v>1</v>
      </c>
      <c r="G167" s="155" t="s">
        <v>20</v>
      </c>
      <c r="H167" s="167"/>
      <c r="I167" s="66">
        <v>0.4375</v>
      </c>
      <c r="J167" s="165"/>
      <c r="K167" s="67">
        <f>I167-"0:45"</f>
        <v>0.40625</v>
      </c>
      <c r="L167" s="166" t="s">
        <v>54</v>
      </c>
      <c r="M167" s="68">
        <f>I167-"0:3０"</f>
        <v>0.41666666666666669</v>
      </c>
      <c r="O167" s="105"/>
      <c r="P167" s="105"/>
      <c r="Q167" s="105"/>
    </row>
    <row r="168" spans="1:17" ht="18" customHeight="1" x14ac:dyDescent="0.25">
      <c r="A168" s="165">
        <v>3</v>
      </c>
      <c r="B168" s="44" t="s">
        <v>16</v>
      </c>
      <c r="C168" s="44" t="s">
        <v>47</v>
      </c>
      <c r="D168" s="139">
        <v>23</v>
      </c>
      <c r="E168" s="139"/>
      <c r="F168" s="140">
        <v>1</v>
      </c>
      <c r="G168" s="155" t="s">
        <v>20</v>
      </c>
      <c r="H168" s="167"/>
      <c r="I168" s="66">
        <v>0.5</v>
      </c>
      <c r="J168" s="165"/>
      <c r="K168" s="67">
        <f>I168-"0:45"</f>
        <v>0.46875</v>
      </c>
      <c r="L168" s="166" t="s">
        <v>54</v>
      </c>
      <c r="M168" s="68">
        <v>0.4375</v>
      </c>
      <c r="O168" s="105"/>
      <c r="P168" s="105"/>
      <c r="Q168" s="105"/>
    </row>
    <row r="169" spans="1:17" ht="18" customHeight="1" x14ac:dyDescent="0.25">
      <c r="A169" s="165">
        <v>4</v>
      </c>
      <c r="B169" s="44" t="s">
        <v>17</v>
      </c>
      <c r="C169" s="44" t="s">
        <v>61</v>
      </c>
      <c r="D169" s="139">
        <v>16</v>
      </c>
      <c r="E169" s="139"/>
      <c r="F169" s="140">
        <v>1</v>
      </c>
      <c r="G169" s="155" t="s">
        <v>20</v>
      </c>
      <c r="H169" s="167"/>
      <c r="I169" s="66">
        <v>0.58333333333333337</v>
      </c>
      <c r="J169" s="165"/>
      <c r="K169" s="67">
        <f>I169-"0:45"</f>
        <v>0.55208333333333337</v>
      </c>
      <c r="L169" s="166" t="s">
        <v>54</v>
      </c>
      <c r="M169" s="68">
        <f>I169-"0:3０"</f>
        <v>0.5625</v>
      </c>
      <c r="O169" s="105"/>
      <c r="P169" s="105"/>
      <c r="Q169" s="105"/>
    </row>
    <row r="170" spans="1:17" ht="18" customHeight="1" x14ac:dyDescent="0.25">
      <c r="A170" s="165">
        <v>5</v>
      </c>
      <c r="B170" s="44" t="s">
        <v>16</v>
      </c>
      <c r="C170" s="44" t="s">
        <v>48</v>
      </c>
      <c r="D170" s="139">
        <v>9</v>
      </c>
      <c r="E170" s="139"/>
      <c r="F170" s="140">
        <v>1</v>
      </c>
      <c r="G170" s="155" t="s">
        <v>20</v>
      </c>
      <c r="H170" s="167"/>
      <c r="I170" s="66">
        <v>0.64583333333333337</v>
      </c>
      <c r="J170" s="165"/>
      <c r="K170" s="67">
        <f>I170-"0:45"</f>
        <v>0.61458333333333337</v>
      </c>
      <c r="L170" s="166" t="s">
        <v>54</v>
      </c>
      <c r="M170" s="68">
        <f>I170-"0:３０"</f>
        <v>0.625</v>
      </c>
      <c r="O170" s="105"/>
      <c r="P170" s="105"/>
      <c r="Q170" s="105"/>
    </row>
  </sheetData>
  <mergeCells count="212">
    <mergeCell ref="A1:M1"/>
    <mergeCell ref="A3:B3"/>
    <mergeCell ref="E3:H3"/>
    <mergeCell ref="K3:M3"/>
    <mergeCell ref="A7:A10"/>
    <mergeCell ref="B7:B10"/>
    <mergeCell ref="C7:C10"/>
    <mergeCell ref="D7:D10"/>
    <mergeCell ref="E7:E10"/>
    <mergeCell ref="F7:F10"/>
    <mergeCell ref="G7:G10"/>
    <mergeCell ref="H7:H10"/>
    <mergeCell ref="A12:A15"/>
    <mergeCell ref="B12:B15"/>
    <mergeCell ref="C12:C15"/>
    <mergeCell ref="D12:D15"/>
    <mergeCell ref="E12:E15"/>
    <mergeCell ref="F12:F15"/>
    <mergeCell ref="G12:G15"/>
    <mergeCell ref="H12:H15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24:G25"/>
    <mergeCell ref="H24:H25"/>
    <mergeCell ref="A28:A29"/>
    <mergeCell ref="B28:B29"/>
    <mergeCell ref="C28:C29"/>
    <mergeCell ref="D28:D29"/>
    <mergeCell ref="F28:F29"/>
    <mergeCell ref="G28:G29"/>
    <mergeCell ref="A24:A25"/>
    <mergeCell ref="B24:B25"/>
    <mergeCell ref="C24:C25"/>
    <mergeCell ref="D24:D25"/>
    <mergeCell ref="E24:E25"/>
    <mergeCell ref="F24:F25"/>
    <mergeCell ref="A36:B36"/>
    <mergeCell ref="E36:H36"/>
    <mergeCell ref="K36:M36"/>
    <mergeCell ref="A43:B43"/>
    <mergeCell ref="E43:H43"/>
    <mergeCell ref="K43:M43"/>
    <mergeCell ref="A30:A31"/>
    <mergeCell ref="B30:B31"/>
    <mergeCell ref="C30:C31"/>
    <mergeCell ref="D30:D31"/>
    <mergeCell ref="F30:F31"/>
    <mergeCell ref="G30:G31"/>
    <mergeCell ref="A50:B50"/>
    <mergeCell ref="E50:H50"/>
    <mergeCell ref="K50:M50"/>
    <mergeCell ref="A59:A62"/>
    <mergeCell ref="B59:B62"/>
    <mergeCell ref="C59:C62"/>
    <mergeCell ref="D59:D62"/>
    <mergeCell ref="E59:E62"/>
    <mergeCell ref="F59:F62"/>
    <mergeCell ref="G59:G62"/>
    <mergeCell ref="H59:H62"/>
    <mergeCell ref="A63:A65"/>
    <mergeCell ref="B63:B65"/>
    <mergeCell ref="C63:C65"/>
    <mergeCell ref="D63:D65"/>
    <mergeCell ref="E63:E65"/>
    <mergeCell ref="F63:F65"/>
    <mergeCell ref="G63:G65"/>
    <mergeCell ref="H63:H65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B67:B68"/>
    <mergeCell ref="C67:C68"/>
    <mergeCell ref="D67:D68"/>
    <mergeCell ref="E67:E68"/>
    <mergeCell ref="F67:F68"/>
    <mergeCell ref="K85:M85"/>
    <mergeCell ref="E95:H95"/>
    <mergeCell ref="K95:M95"/>
    <mergeCell ref="A80:A81"/>
    <mergeCell ref="B80:B81"/>
    <mergeCell ref="C80:C81"/>
    <mergeCell ref="D80:D81"/>
    <mergeCell ref="E80:E81"/>
    <mergeCell ref="F80:F81"/>
    <mergeCell ref="A98:A99"/>
    <mergeCell ref="B98:B99"/>
    <mergeCell ref="C98:C99"/>
    <mergeCell ref="D98:D99"/>
    <mergeCell ref="F98:F99"/>
    <mergeCell ref="G98:G99"/>
    <mergeCell ref="G80:G81"/>
    <mergeCell ref="H80:H81"/>
    <mergeCell ref="E85:H85"/>
    <mergeCell ref="E107:H107"/>
    <mergeCell ref="K107:M107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G114:G116"/>
    <mergeCell ref="H114:H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14:A116"/>
    <mergeCell ref="B114:B116"/>
    <mergeCell ref="C114:C116"/>
    <mergeCell ref="D114:D116"/>
    <mergeCell ref="E114:E116"/>
    <mergeCell ref="F114:F116"/>
    <mergeCell ref="G120:G122"/>
    <mergeCell ref="H120:H122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A120:A122"/>
    <mergeCell ref="B120:B122"/>
    <mergeCell ref="C120:C122"/>
    <mergeCell ref="D120:D122"/>
    <mergeCell ref="E120:E122"/>
    <mergeCell ref="F120:F122"/>
    <mergeCell ref="G127:G129"/>
    <mergeCell ref="H127:H129"/>
    <mergeCell ref="A130:A131"/>
    <mergeCell ref="B130:B131"/>
    <mergeCell ref="C130:C131"/>
    <mergeCell ref="D130:D131"/>
    <mergeCell ref="F130:F131"/>
    <mergeCell ref="G130:G131"/>
    <mergeCell ref="A127:A129"/>
    <mergeCell ref="B127:B129"/>
    <mergeCell ref="C127:C129"/>
    <mergeCell ref="D127:D129"/>
    <mergeCell ref="E127:E129"/>
    <mergeCell ref="F127:F129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2:A133"/>
    <mergeCell ref="B132:B133"/>
    <mergeCell ref="C132:C133"/>
    <mergeCell ref="D132:D133"/>
    <mergeCell ref="E132:E133"/>
    <mergeCell ref="F132:F133"/>
    <mergeCell ref="A143:B143"/>
    <mergeCell ref="E143:H143"/>
    <mergeCell ref="K143:M143"/>
    <mergeCell ref="A145:A147"/>
    <mergeCell ref="B145:B147"/>
    <mergeCell ref="C145:C147"/>
    <mergeCell ref="D145:D147"/>
    <mergeCell ref="E145:E147"/>
    <mergeCell ref="F145:F147"/>
    <mergeCell ref="G145:G147"/>
    <mergeCell ref="G155:G156"/>
    <mergeCell ref="H155:H156"/>
    <mergeCell ref="A165:B165"/>
    <mergeCell ref="E165:H165"/>
    <mergeCell ref="K165:M165"/>
    <mergeCell ref="H145:H147"/>
    <mergeCell ref="A150:B150"/>
    <mergeCell ref="E150:H150"/>
    <mergeCell ref="K150:M150"/>
    <mergeCell ref="A155:A156"/>
    <mergeCell ref="B155:B156"/>
    <mergeCell ref="C155:C156"/>
    <mergeCell ref="D155:D156"/>
    <mergeCell ref="E155:E156"/>
    <mergeCell ref="F155:F15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フィールド配置図</vt:lpstr>
      <vt:lpstr>タイムテーブル</vt:lpstr>
      <vt:lpstr>フィールド配置図!Print_Area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akitosan</dc:creator>
  <cp:lastModifiedBy>井上アキオ</cp:lastModifiedBy>
  <cp:lastPrinted>2022-04-22T08:49:51Z</cp:lastPrinted>
  <dcterms:created xsi:type="dcterms:W3CDTF">2005-06-22T02:29:30Z</dcterms:created>
  <dcterms:modified xsi:type="dcterms:W3CDTF">2022-04-24T05:02:54Z</dcterms:modified>
</cp:coreProperties>
</file>